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ina.macobatti\Desktop\Walter\PORTALE CONTRATTI\DETERMINE 2024 DA CARICARE SU PORTALE\"/>
    </mc:Choice>
  </mc:AlternateContent>
  <bookViews>
    <workbookView xWindow="0" yWindow="0" windowWidth="28800" windowHeight="12330" tabRatio="229" firstSheet="1" activeTab="1"/>
  </bookViews>
  <sheets>
    <sheet name="Esportazione Gare" sheetId="1" r:id="rId1"/>
    <sheet name="2024 Pre Traspare " sheetId="2" r:id="rId2"/>
  </sheets>
  <calcPr calcId="162913"/>
</workbook>
</file>

<file path=xl/calcChain.xml><?xml version="1.0" encoding="utf-8"?>
<calcChain xmlns="http://schemas.openxmlformats.org/spreadsheetml/2006/main">
  <c r="O5" i="2" l="1"/>
</calcChain>
</file>

<file path=xl/sharedStrings.xml><?xml version="1.0" encoding="utf-8"?>
<sst xmlns="http://schemas.openxmlformats.org/spreadsheetml/2006/main" count="1099" uniqueCount="346">
  <si>
    <t>CIG</t>
  </si>
  <si>
    <t>Stato</t>
  </si>
  <si>
    <t>Data di pubblicazione</t>
  </si>
  <si>
    <t>R.U.P.</t>
  </si>
  <si>
    <t>Struttura Proponente</t>
  </si>
  <si>
    <t>Oggetto</t>
  </si>
  <si>
    <t>Scelta Contraente</t>
  </si>
  <si>
    <t>Tipologia di appalto</t>
  </si>
  <si>
    <t>Importo di gara</t>
  </si>
  <si>
    <t>Partecipanti</t>
  </si>
  <si>
    <t>Aggiudicatari</t>
  </si>
  <si>
    <t>Importo di Aggiudicazione</t>
  </si>
  <si>
    <t>Tempi di Completamento - Inizio</t>
  </si>
  <si>
    <t>Tempi di Completamento - Fine</t>
  </si>
  <si>
    <t>Somme Liquidate</t>
  </si>
  <si>
    <t>B367DD55A1</t>
  </si>
  <si>
    <t>Aggiudicata</t>
  </si>
  <si>
    <t>11/10/2024</t>
  </si>
  <si>
    <t>ADRIANO STENDARDO</t>
  </si>
  <si>
    <t xml:space="preserve">Ministero degli Affari Esteri e della Cooperazione Internazionale -&gt; ISTITUTO ITALIANO DI CULTURA DI HELSINKI </t>
  </si>
  <si>
    <t xml:space="preserve">Pernottamento (quattro notti) a Helsinki per il pianista italiano Nazzareno Ferruggio </t>
  </si>
  <si>
    <t>23-AFFIDAMENTO DIRETTO</t>
  </si>
  <si>
    <t>Servizi</t>
  </si>
  <si>
    <t>Hotelliyhtymä Oy 0108994-0</t>
  </si>
  <si>
    <t>B35C9988DE</t>
  </si>
  <si>
    <t>09/10/2024</t>
  </si>
  <si>
    <t>Biglietto ferroviario per il viaggio da Helsinki a Jyväskylä per l’artista italiana Caterina De Nisco</t>
  </si>
  <si>
    <t>VR-Yhtymä Oyj 1003521-5</t>
  </si>
  <si>
    <t>B3529D62C7</t>
  </si>
  <si>
    <t>08/10/2024</t>
  </si>
  <si>
    <t xml:space="preserve">Acquisizione diritti del documentario “Spazio Italiano dalle origini al progetto San Marco” </t>
  </si>
  <si>
    <t>Cinecittà S.p.A. 11638811007</t>
  </si>
  <si>
    <t>B30B20E1F9</t>
  </si>
  <si>
    <t>13/09/2024</t>
  </si>
  <si>
    <t xml:space="preserve">Volo A/R Bari-Helsinki per il pianista italiano Nazzareno Ferruggio </t>
  </si>
  <si>
    <t>Deutsche Lufthansa Aktiengesellschaft DE 122 652 565</t>
  </si>
  <si>
    <t>B30431916D</t>
  </si>
  <si>
    <t>12/09/2024</t>
  </si>
  <si>
    <t xml:space="preserve">Volo A/R Malaga-Helsinki per l’artista italiana Caterina De Nisco </t>
  </si>
  <si>
    <t>Finnair Oyj 0108023-3</t>
  </si>
  <si>
    <t>B2FF7F2CE3</t>
  </si>
  <si>
    <t xml:space="preserve">Pernottamento a Vaasa del gruppo jazz “Ment4l” </t>
  </si>
  <si>
    <t>Greenstar Hotels Oy 2190146-5</t>
  </si>
  <si>
    <t>B2FF68A3D1</t>
  </si>
  <si>
    <t xml:space="preserve">Pernottamento a Helsinki del gruppo jazz “Ment4l” </t>
  </si>
  <si>
    <t>Citybox Hotels Helsinki Oy 3199105-4</t>
  </si>
  <si>
    <t>B2D4E16CB8</t>
  </si>
  <si>
    <t>10/09/2024</t>
  </si>
  <si>
    <t>Cachet soprano Maria Dalia Albertini</t>
  </si>
  <si>
    <t>Albertini Maria Dalia LBRMDL93S61L500G</t>
  </si>
  <si>
    <t>B2D4E68067</t>
  </si>
  <si>
    <t>Alloggio per il soprano Maria Dalia Albertini per concerto a Turku</t>
  </si>
  <si>
    <t>Scandic Hotels Oy 1447914-7</t>
  </si>
  <si>
    <t>B2C37A44F6</t>
  </si>
  <si>
    <t>09/08/2024</t>
  </si>
  <si>
    <t>Pubblicita' online corsi di italiano IIC</t>
  </si>
  <si>
    <t xml:space="preserve">Meta Platforms Technologies Ireland Ltd. 2677420-7 </t>
  </si>
  <si>
    <t>PATRIZIA GAMBAROTTA</t>
  </si>
  <si>
    <t>Pulizia locali IIC. Spesa prevista es. fin. 2024</t>
  </si>
  <si>
    <t>B01BB2C931</t>
  </si>
  <si>
    <t>SERVILIMP T:MI</t>
  </si>
  <si>
    <t xml:space="preserve"> OP INSURANCE LTD</t>
  </si>
  <si>
    <t xml:space="preserve">Premi assicurativi locali IIC responsabilita' civile. </t>
  </si>
  <si>
    <t>Noleggio opera di light art ’Spectrum’ dell’artista Paolo Ferrari per l’esposizione al festival Lux Helsinki 2024.</t>
  </si>
  <si>
    <t>B040053E33</t>
  </si>
  <si>
    <t>B014E9D357</t>
  </si>
  <si>
    <t>PAOLO FERRARI</t>
  </si>
  <si>
    <t>B040136988</t>
  </si>
  <si>
    <t>Spese bancarie cc gestione es. Fin. 2024</t>
  </si>
  <si>
    <t>B0401DA0E1</t>
  </si>
  <si>
    <t>Spese telefoniche previste cellulare di servizio (telefonate e canone) 2024</t>
  </si>
  <si>
    <t>NORDEA BANK FINLAND PLC</t>
  </si>
  <si>
    <t>DNA Plc</t>
  </si>
  <si>
    <t>Spese telefoniche previste (telefonate e canone) 2024</t>
  </si>
  <si>
    <t>B04028D497</t>
  </si>
  <si>
    <t>Elisa Oyj</t>
  </si>
  <si>
    <t>Consumo energia elettrica locali IIC. es. fin. 2024</t>
  </si>
  <si>
    <t>B04045C2AC</t>
  </si>
  <si>
    <t>B0404F943B</t>
  </si>
  <si>
    <t>Connessione Internet fibra ottica per sede Vuorimiehenkatu, es. fin. 2024</t>
  </si>
  <si>
    <t>Helen Oy</t>
  </si>
  <si>
    <t>Telia Finland Oyj</t>
  </si>
  <si>
    <t>differenza in più dovuta ad maggiore numero tranzioni bancarie rispetto a quelle ipotizzate a inzio anno</t>
  </si>
  <si>
    <t>differenza in più dovuta ad aumento canone linea fissa</t>
  </si>
  <si>
    <t>B0405AC7F1</t>
  </si>
  <si>
    <t>Connessione Internet VDSL. es. fin. 2024</t>
  </si>
  <si>
    <t>Spese per sorveglianza e sicurezza locali IIC. es. fin. 2024</t>
  </si>
  <si>
    <t>B04065FBA7</t>
  </si>
  <si>
    <t>AVARN SECURITY OY</t>
  </si>
  <si>
    <t>B041354CED</t>
  </si>
  <si>
    <t>Spese postali previste es. fin. 2024</t>
  </si>
  <si>
    <t>POSTI OY</t>
  </si>
  <si>
    <t>B04138448C</t>
  </si>
  <si>
    <t>Spese sorveglianza sanitaria, costi fissi e sopralluogo (Tutela Sicurezza e Salute sul Luogo di Lavoro ai sensi D.lg. 81/08). Spesa es. fin. 2024</t>
  </si>
  <si>
    <t>MEHILÄINEN OY</t>
  </si>
  <si>
    <t>NORDEA FINANCE FINLAND LTD</t>
  </si>
  <si>
    <t>B0413BA11D</t>
  </si>
  <si>
    <t>Canone annuale carta credito Master Card.</t>
  </si>
  <si>
    <t>B04140C4C7</t>
  </si>
  <si>
    <t>Assistenza tecnica e aggiornamento programma BIBLIOWin e servizio ASP/SAAS e Hosting WEB del catalogo OPAC. Spesa es. fin. 2024</t>
  </si>
  <si>
    <t>CG SOLUZIONI INFORMATICHE S.R.L.</t>
  </si>
  <si>
    <t>B01598428C</t>
  </si>
  <si>
    <t>Onorario concerto ’'Alessandro Striggio, Missa  sine nomine’, 6.1.24 Cattedrale Turku con Ens. Musicians of the King’s Road</t>
  </si>
  <si>
    <t>PAOLO TOGNON</t>
  </si>
  <si>
    <t>B0159D22EA</t>
  </si>
  <si>
    <t>BENEDETTA CERON</t>
  </si>
  <si>
    <t>VINCENZO ONIDA</t>
  </si>
  <si>
    <t>B012297F07</t>
  </si>
  <si>
    <t>CLAUDIO SARTORATO</t>
  </si>
  <si>
    <t>B015B5631A</t>
  </si>
  <si>
    <t>B04164C01D</t>
  </si>
  <si>
    <t>Gigantti Oy Ab</t>
  </si>
  <si>
    <t>Fornitura</t>
  </si>
  <si>
    <t>Batterie per il sistema di sorveglianza dei locali IIC.</t>
  </si>
  <si>
    <t>B01B57303F</t>
  </si>
  <si>
    <t>Affitto sala Angelicum per la conferenza del dottor Francesco Reda in occasione del festival The night of Science</t>
  </si>
  <si>
    <t>Studium Catholicum-säätiö - Stiftelsen Studium Catholicum sr</t>
  </si>
  <si>
    <t>FINNAIR OYJ</t>
  </si>
  <si>
    <t>Volo A/R Milano - Helsinki per I registi Mauro Mazzocchi e Yosr Gasmi, ai fini della partecipazione alle proiezioni del loro docu-film 'Geology of Separation' nell'ambito del festival DocPoint.</t>
  </si>
  <si>
    <t>B04180E376</t>
  </si>
  <si>
    <t>Volo A/R Milano - Helsinki per il regista Tommaso Santambrogio e del produttore Ivan Casagrande Conti, ai fini della partecipazione alle proiezioni del loro docu-film 'Taxibol' nell'ambito del festival DocPoint.</t>
  </si>
  <si>
    <t>B0417657FE</t>
  </si>
  <si>
    <t>B034392A74</t>
  </si>
  <si>
    <t>Pernottamenti per I registi Mauro Mazzocchi e Yosr Gasmi, ai fini della partecipazione alle proiezioni del loro docu-film ’Geology of Separation’ nell’ambito del festival DocPoint.</t>
  </si>
  <si>
    <t>Sokotel Oy</t>
  </si>
  <si>
    <t>B03448422B</t>
  </si>
  <si>
    <t>Pernottamenti per il regista Tommaso Santambrogio e del produttore Ivan Casagrande Conti, ai fini della partecipazione alle proiezioni del loro docu-film ’Taxibol’ nell’ambito del festival DocPoint.</t>
  </si>
  <si>
    <t>Abbonamento quadrimestrale piattaforma Zoom per cinque mesi gennaio - maggio 2024 per corsi di lingua IIC online da remoto</t>
  </si>
  <si>
    <t>Zoom Video Comm. Piattaforma web</t>
  </si>
  <si>
    <t>B04190F78A</t>
  </si>
  <si>
    <t>SANOMA MEDIA FINLAND OY</t>
  </si>
  <si>
    <t>Abbonamento cartaceo e online quotidiano locale Helsingin Sanomat. Spesa es. fin. 2024</t>
  </si>
  <si>
    <t>B0419D2875</t>
  </si>
  <si>
    <t>B01DB15E75</t>
  </si>
  <si>
    <t>Servizio tecnico audio per concerto Caffè Odessa in occasione del Giorno della Memoria, 31.1.2024 Chiesa tedesca di Helsinki.</t>
  </si>
  <si>
    <t>SOUNDFRONT VANTAA</t>
  </si>
  <si>
    <t>Onorario a favore del cantante e chitarrista Manuel Buda per un concerto in occasione del Giorno della memoria presso la Chiesa tedesca di Helsinki 31.01.2024.</t>
  </si>
  <si>
    <t>SMART SOC. COOP IMPRESA SOCIALE</t>
  </si>
  <si>
    <t>Onorario a favore del pianista Edgardo (Dado) Moroni per un concerto Jazz presso il locale Harju 8 di Helsinki 04.02.2024.</t>
  </si>
  <si>
    <t xml:space="preserve"> ZENART SOCIETA' COOPERATIVA</t>
  </si>
  <si>
    <t>B013415E64</t>
  </si>
  <si>
    <t>Volo Milano - Helsinki peril pianista Edgardo (Dado) Moroni per un concerto Jazz presso il locale Harju 8 di Helsinki 04.02.2024.</t>
  </si>
  <si>
    <t>B017A55744</t>
  </si>
  <si>
    <t>LUFTHANSA AIRLINES</t>
  </si>
  <si>
    <t>Volo Helsinki - Milano per il pianista Edgardo (Dado) Moroni per un concerto Jazz presso il locale Harju 8 di Helsinki 04.02.2024.</t>
  </si>
  <si>
    <t>B017DC6E48</t>
  </si>
  <si>
    <t>Onorario a favore della cantante Miriam Orsola Sofia Camerini per un concerto in occasione del Giorno della memoria presso la Chiesa tedesca di Helsinki 31.01.2024.</t>
  </si>
  <si>
    <t>MIRIAM ORSOLA SOFIA CAMERINI</t>
  </si>
  <si>
    <t>B01AB5AB06</t>
  </si>
  <si>
    <t>Stampa del programma di sala dell’opera Ascanio Alba in programma al Finnish Musiccampus, 8.,10.-11. febbraio 2024 Jyvaeskylae.</t>
  </si>
  <si>
    <t>Jyväskylän koulutuskuntayhtymä Gradia</t>
  </si>
  <si>
    <t>B01CF135B9</t>
  </si>
  <si>
    <t>Onorario a favore della pianista e violoncellista Bruna Di Virgilio per un concerto in occasione del Giorno della memoria presso la Chiesa tedesca di Helsinki 31.01.2024.</t>
  </si>
  <si>
    <t>annullata per sciopero voli</t>
  </si>
  <si>
    <t>B01DA1C0FE</t>
  </si>
  <si>
    <t>Onorario a favore del clarinettista Angelo Baselli per un concerto in occasione del Giorno della memoria presso la Chiesa tedesca di Helsinki 31.01.2024.</t>
  </si>
  <si>
    <t>BRUNA DI VIRGILIO</t>
  </si>
  <si>
    <t xml:space="preserve"> ANGELO BASELLI</t>
  </si>
  <si>
    <t>Pernottamenti per Angelo Baselli, Manuel Buda, Miriam Camerini e Bruna Di Virgilio in occasione del loro concerto Caffe’ Odessa per il Giorno della memoria presso la Chiesa tedesca di Helsinki 31.01.2024.</t>
  </si>
  <si>
    <t>B020F5F4F2</t>
  </si>
  <si>
    <t>HELKA HOTELLIYHTYMAE OY</t>
  </si>
  <si>
    <t>Pernotamento presso Scandic Hakaniemi per il pianista Edgardo (Dado) Moroni per un concerto Jazz presso il locale Harju 8 di Helsinki 04.02.2024.</t>
  </si>
  <si>
    <t>SCANDIC HOTELS OY</t>
  </si>
  <si>
    <t>B02C7FEF98</t>
  </si>
  <si>
    <t>HOK-Elanto Liiketoiminta Oy</t>
  </si>
  <si>
    <t>B02CA4A4D7</t>
  </si>
  <si>
    <t>TALLINK SILJA OY</t>
  </si>
  <si>
    <t>Evento conviviale per Manuel Buda e Miriam Orsola Sofia Camerini in occasione del loro concerto 'Caffe’ Odessa' per il Giorno della memoria presso la Chiesa tedesca di Helsinki 31.01.2024.</t>
  </si>
  <si>
    <t>B03181DDCF</t>
  </si>
  <si>
    <t>Biglietto per tratta marittima Helsinki-Tallin per il cantante e chitarrista Manuel Budae per la cantante Miriam Sofia Orsola Camerini  in occasione del loro concerto Caffe’ Odessa per il Giorno della memoria presso la Chiesa tedesca di Helsinki 31.01.2024.</t>
  </si>
  <si>
    <t>Onorario a favore della clarinettista Annika Erika Lyytikäinen per un concerto in occasione del Giorno della memoria presso la Chiesa tedesca di Helsinki 31.01.2024.</t>
  </si>
  <si>
    <t>ANNIKA ERIKA LYYTIKÄINEN</t>
  </si>
  <si>
    <t>B032A96C4E</t>
  </si>
  <si>
    <t>Onorario a favore della fisarmonicista e pianista Eva Jacob per un concerto in occasione del Giorno della memoria presso la Chiesa tedesca di Helsinki 31.01.2024.</t>
  </si>
  <si>
    <t>Suomen Klezmer-yhdistys ry</t>
  </si>
  <si>
    <t>B032A9C145</t>
  </si>
  <si>
    <t>Affitto di uno spazio presso Musiikkitalo nel mese di marzo 2024 per ospitare una mostra di opere realizzare con le resine Gobbetto.</t>
  </si>
  <si>
    <t>B035749F5D</t>
  </si>
  <si>
    <t>Helsingin Musiikkitalo Oy</t>
  </si>
  <si>
    <t>Evento conviviale per gli ospiti registi Yosr Gasmi, Mauro Mazzocchi, Tommaso Santambrogio e Ivan Casagrande Conti in occasione della loro partecipazione al festival DocPoint</t>
  </si>
  <si>
    <t>Oy Scanredi Ab</t>
  </si>
  <si>
    <t>B03616FF4D</t>
  </si>
  <si>
    <t>Volo AR Venezia - Helsinki per Sonia Tasca e Andrea Marango per la loro conferenza durante l’IID (Italian Design Day).</t>
  </si>
  <si>
    <t>B06F58BEA1</t>
  </si>
  <si>
    <t>B06F69D0C2</t>
  </si>
  <si>
    <t xml:space="preserve">Due pernottamenti per dei designer Sonia Tasca e Andrea Maragno in occasione della loro conferenza per l’IDD presso il Museo del Design in data 7 marzo 2024. </t>
  </si>
  <si>
    <t>differenza in più dovuta alla necessita di integrare con un pernottamento aggiuntivo causa ritardo del  volo di ritorno per sciopero.</t>
  </si>
  <si>
    <t>B06FDEC8BF</t>
  </si>
  <si>
    <t>B06FCA4A12</t>
  </si>
  <si>
    <t>Premio assicurativo per copertura collettiva incidenti corsisti e utenti IIC. Spesa es. fin. 2024</t>
  </si>
  <si>
    <t>Premio assicurativo incendio, furto, scasso e allagamento locali IIC. Spesa es. fin. 2024</t>
  </si>
  <si>
    <t>OP INSURANCE LTD</t>
  </si>
  <si>
    <t>B0770EE110</t>
  </si>
  <si>
    <t>Affitto sala Angelicum per la conferenza del dottor Fiorello Di Silvestro in occasione della sua conferenza 'Giacomo Puccini tra '800 e '900', 11 marzo 2024, Helsinki.</t>
  </si>
  <si>
    <t>Cachet per Fiorello Di Silvestre per la conferenza ’Giacomo Puccini tra 800 e 900’, 11 .03.2024 Sala Angelicum, Helsinki.</t>
  </si>
  <si>
    <t>B087CAB2E2</t>
  </si>
  <si>
    <t>FIORELLO DI SILVESTRE</t>
  </si>
  <si>
    <t>Due pernottamenti per l'arpista Floreleda Sacchi  in occasione del suo concerto nell'ambito dell'Aino Ackte' Music Festival, 18.04.2024 Helsinki.</t>
  </si>
  <si>
    <t>B087842F30</t>
  </si>
  <si>
    <t>Servizio di traduzione per la conferenza dei designer Sonia Tasca e Andrea Maragno  per l’IDD presso il Museo del Design in data 7 marzo 2024.</t>
  </si>
  <si>
    <t>ARTEMISIA EDIZIONI TMI</t>
  </si>
  <si>
    <t>B09700A8F0</t>
  </si>
  <si>
    <t>B09F84FCF2</t>
  </si>
  <si>
    <t>Carta igienica per locali IIC.</t>
  </si>
  <si>
    <t>TOKMANNI OY</t>
  </si>
  <si>
    <t>B0AD82A82F</t>
  </si>
  <si>
    <t>Volo di ritorno Helsinki - Milano per i designer Sonia Tasca e Andrea Maragno in occasione della loro conferenza per l’IDD presso il Museo del Design di Helsinki in data 7 marzo 2024, a causa dello sciopero della compagnia aerea Lufthansa dell'8 marzo 2024.</t>
  </si>
  <si>
    <t>RYANAIR DAC</t>
  </si>
  <si>
    <t>B0AF786919</t>
  </si>
  <si>
    <t>Evento conviviale per i designer Sonia Tasca e Andrea Maragno in occasione della loro conferenza per l’IDD presso il Museo del Design di Helsinki in data 7 marzo 2024.</t>
  </si>
  <si>
    <t xml:space="preserve">Oy Scanredi Ab </t>
  </si>
  <si>
    <t>Cachet per la soprano Valentina Ferrarese per il concerto Andrea Falconieri ' Il napoletano' in collaborazione con  il gruppo The Musicians of the King's Road, 21 marzo 2024, Cattedrale di Turku.</t>
  </si>
  <si>
    <t>B0B3D446B0</t>
  </si>
  <si>
    <t>VALENTINA FERRARESE</t>
  </si>
  <si>
    <t>LOREDANA MARCELLA PAOLICELLI</t>
  </si>
  <si>
    <t>Cachet per la pianista Loredana Marcella Paolicelli per il concerto 'live in Liminka' , 13 aprile 2024 presso sala Angelicum, Helsinki.</t>
  </si>
  <si>
    <t>B0B3F45E05</t>
  </si>
  <si>
    <t>Affitto sala Angelicum con pianoforte per il concerto 'live in Liminka' della pianista Loredana Marcella Paolicelli, 13 aprile 2024, Helsinki.</t>
  </si>
  <si>
    <t>B0BC59B98D</t>
  </si>
  <si>
    <t>B0B3FF81C0</t>
  </si>
  <si>
    <t>Volo AR Milano-Helsinki per Claudio Pozzani, direttore del festival 'Parole spalancate', in occasione dell'evento celebrativo del trentennale dello stesso festival, 16 aprile 2024, Helsini.</t>
  </si>
  <si>
    <t>B0BCA225FE</t>
  </si>
  <si>
    <t>Volo AR Milano-Helsinki per il regista Simone Scafidi in occasione della sua partecipazione al Night Visions International Film Festival 16-21 aprile 2024 con il film 'Dario Argento panico'. Visa debit</t>
  </si>
  <si>
    <t>Ripristino funzionalità numero centralino</t>
  </si>
  <si>
    <t>B0C21E1F09</t>
  </si>
  <si>
    <t>Trasporto in taxi da Vuorimiehenkatu 11 B a Ritarikatu 3b di generi di conforto e materiali per la conferenza del Professor Di Silvestre in occasione dell’anniversario della scomparsa di Giacomo Puccini presso sala Angelicum, Helsinki.</t>
  </si>
  <si>
    <t>S M palvelu.fi</t>
  </si>
  <si>
    <t>SUOMEN ICT PICTE OY</t>
  </si>
  <si>
    <t>Tre pernottamenti per la mezzosoprano Valentina Ferrarese in occasione del concerto Andrea Falconieri ' Il napoletano' in collaborazione con  il gruppo The Musicians of the King's Road, 21 marzo 2024, Cattedrale di Turku.</t>
  </si>
  <si>
    <t>B0C7527737</t>
  </si>
  <si>
    <t>Tre pernottamenti per il poeta Claudio Pozzani, direttore del festival Parole spalancate, in occasione dell'evento celebrativo del trentennale dello stesso festival in data 16 aprile 2024, Helsinki.</t>
  </si>
  <si>
    <t>B0C75EFC41</t>
  </si>
  <si>
    <t>B0C78E2B4D</t>
  </si>
  <si>
    <t>Due pernottamenti per la pianista Loredana Marcella Paolicelli per il concerto 'live in Liminka' , 13 aprile 2024 presso sala Angelicum, Helsinki.</t>
  </si>
  <si>
    <t>Tre pernottamenti per il regista Simone Scafidi in occasione della sua partecipazione al Night Visions International Film Festival 16-21 aprile 2024 con il film 'Dario Argento panico', Helsinki.</t>
  </si>
  <si>
    <t>B0C79851D3</t>
  </si>
  <si>
    <t>Volo di  andata Roma-Kuopio e  di ritorno Helsinki-Roma per la danzatrice Claudia Zaccari in occasione della sua partecipazione al Kuopio Dance Festival (12-18 giugno 2024) con una serie di masterclass.</t>
  </si>
  <si>
    <t>B0F258CBFB</t>
  </si>
  <si>
    <t>B0F291894A</t>
  </si>
  <si>
    <t>Biglietto treno 17.6.2024 Kuopio-Tikkurila per la danzatrice Claudia Zaccari in occasione della sua partecipazione al Kuopio Dance Festival (12-18 giugno 2024) con una serie di masterclass</t>
  </si>
  <si>
    <t>VR-GROUP LTD</t>
  </si>
  <si>
    <t>B0FB418E21</t>
  </si>
  <si>
    <t>Cachet per la Dott.ssa Tania Carluccio per una lettura pubblica durante l'evento del 6 aprile 2024 presso la biblioteca Oodi di Helsinki per  la giornata internazionale del libro per bambini.</t>
  </si>
  <si>
    <t>UKKO Yrittäjyyspalvelut Oy</t>
  </si>
  <si>
    <t>Due pernottamenti per l'archeologo Flavio Enei in occasione della sua partecipazione alla conferenza Castrum Novum, 22 maggio 2024, Helsinki.</t>
  </si>
  <si>
    <t>B103648D44</t>
  </si>
  <si>
    <t>B110731332</t>
  </si>
  <si>
    <t>STEFANO CIRILLI</t>
  </si>
  <si>
    <t>Cachet per il musicista jazz Stefano Cirilli per un concerto in occasione delle celebrazioni della Giornata dell'Europa in data 4 maggio 2024.</t>
  </si>
  <si>
    <t>B147430B86</t>
  </si>
  <si>
    <t>KIRJAIN BAARI OY</t>
  </si>
  <si>
    <t>Brindisi per l’evento conviviale in occasione del festival di poesia ’Parole spalancate’ presso Tekstin talo, 16 aprile 2024, Helsinki</t>
  </si>
  <si>
    <t>Scheda tecnica relativa alla mostra di Laura Cemin Paper Notes and Pinecones presso la Galleria HAM, 17.5-30.6.2024, Helsinki.</t>
  </si>
  <si>
    <t>Pro Av Saarikko Oy</t>
  </si>
  <si>
    <t>B15201559B</t>
  </si>
  <si>
    <t>Tecnica di palco, Ciao Ciao Festival 25-26.5.2024, Kansalaistori, Helsinki.</t>
  </si>
  <si>
    <t>B15B567EB0</t>
  </si>
  <si>
    <t>NP-COMPLETE OY</t>
  </si>
  <si>
    <t>Tre pernottamenti per il fotografo Simone Ghera  in occasione della sua mostra Dancer Inside Lapland, 15-31.5.2024, Centro Culturale di Espoo.</t>
  </si>
  <si>
    <t>B164B21D9B</t>
  </si>
  <si>
    <t>Stampa catalogo mostra MASK Multiple Identities from Antiquity to Contemporary Art, 11.5-15.9.2024 Selarchius Museums Gösta.</t>
  </si>
  <si>
    <t>KUSTANNUSOSAKEYHTIOE PARVS</t>
  </si>
  <si>
    <t>B1656E318D</t>
  </si>
  <si>
    <t>B180FCCB49</t>
  </si>
  <si>
    <t>Diritti d'autore concerto Giornata dell'europa 4 maggio 2024</t>
  </si>
  <si>
    <t>TEOSTO. FINNISH COMPOSERS COPYRIGHT SOCIETY</t>
  </si>
  <si>
    <t>Volo andata Francoforte-Helsinki e ritorno Helsinki-Vienna con extra seat per la chitarrista Cristina Galietto in occasione dei suoi concerti al Tampere Guitar Festival (4, 5, 6 giugno 2024)</t>
  </si>
  <si>
    <t>B183C25416</t>
  </si>
  <si>
    <t>B18B3E77DD</t>
  </si>
  <si>
    <t>Volo A/R Milano-Helsinki per la scrittrice Beatrice Salvoni in occasione della sua parteciapzione al LIWRE (Lahti International Writers' Reunion), 13-15.6.24 Lahti.</t>
  </si>
  <si>
    <t>B1943FCE52</t>
  </si>
  <si>
    <t>Cachet per il Quartetto Goldberg per il concerto dell.11 giungo 2024 presso Sala Balder, Helsinki.</t>
  </si>
  <si>
    <t>Toret Artist Management</t>
  </si>
  <si>
    <t>B1975DB5FE</t>
  </si>
  <si>
    <t>Affitto sala Balder per il concerto del Quartetto Goldberg dell'11 giugno 2024</t>
  </si>
  <si>
    <t>FASTIGHETSAKTIEBOLAGET BALDER</t>
  </si>
  <si>
    <t>B1A92EE62B</t>
  </si>
  <si>
    <t>Cachet per la danzatrice Francesca Loi per esibizione in occasione della mostra di Simone Ghera Dancer Inside Lapland, 15-31.5.2024, Centro Culturale di Espoo.</t>
  </si>
  <si>
    <t>FRANCESCA LOI</t>
  </si>
  <si>
    <t>Due pernotamenti per i componenti del Quartetto Goldberg in occasione del loro 
concerto presso la Sala Balder di Helsinki l’11 giugno 2024.</t>
  </si>
  <si>
    <t>B1B938659F</t>
  </si>
  <si>
    <t>B1BDEF0171</t>
  </si>
  <si>
    <t>Biglietti aerei A/R Milano-Helsinki per tre componenti del Quartetto Goldberg (G. Lucato,M. Simionato, J. Zhang)in occasione del loro concerto presso la Sala Balder di Helsinki l’11 giugno 2024</t>
  </si>
  <si>
    <t>B1BFD6EB25</t>
  </si>
  <si>
    <t>Volo A/R Milano-Helsinki per Martino Simionato componente del Quartetto Goldberg + extraseat per il violoncello in occasione del loro concerto presso la Sala Balder di Helsinki l’11 giugno 2024.</t>
  </si>
  <si>
    <t>Cachet per il Quartetto Goldberg per il concerto del 12 giugno 2024 a Salo.</t>
  </si>
  <si>
    <t>B1BFF8EC11</t>
  </si>
  <si>
    <t>B1C61637DC</t>
  </si>
  <si>
    <t>Quattro Biglietti ferroviari A/R 12.6.2024 Helsinki-Salo per I componenti del Quartetto Goldberg in occasione del loro concerto in data 12.6.2024 a Salo.</t>
  </si>
  <si>
    <t xml:space="preserve">Un pernottamento per i componenti del Quartetto Goldberg in occasione del loro 
concerto presso Villa Wiurila di  Salo il’12 giugno 2024. </t>
  </si>
  <si>
    <t>B1C9DCE3A3</t>
  </si>
  <si>
    <t>Gasthaus Villa Fjalar Oy</t>
  </si>
  <si>
    <t>Cachet gruppo Asheblasta per due concerti il 10 e 11 luglio 2024 nell’ambito del Kaustinen Folk Music Festival</t>
  </si>
  <si>
    <t>B1D4245C1F</t>
  </si>
  <si>
    <t>IPE IPE srl</t>
  </si>
  <si>
    <t>Diritti e digital Cinema Package di tre film di Michelangelo Frammartino, Il dono, Le quattro volte, Il buco, ai fini della proiezione al Midnight Sun Film Festival.</t>
  </si>
  <si>
    <t>B1DD86E6A5</t>
  </si>
  <si>
    <t>COPRODUCTION OFFICE</t>
  </si>
  <si>
    <t>Volo A/R Brindisi-Milano per due componenti del gruppo Asheblasta, Mario Esposito e Giuseppe Grassi, in occasione dei due concerti al Kaustinen Folk Festival il 10-11 luglio 2024.</t>
  </si>
  <si>
    <t>KLM ROYAL DUTCH AIRLINES</t>
  </si>
  <si>
    <t>B1ED08840F</t>
  </si>
  <si>
    <t>Volo A/R Roma-Milano-Brindisi per un componente del gruppo Asheblasta, Roberto Chigai, in occasione dei due concerti al Kaustinen Folk Festival il 10-11 luglio 2024.</t>
  </si>
  <si>
    <t>B1ED1017E8</t>
  </si>
  <si>
    <t>Quattro pernottamenti 12-16.6.2024 per Alice Rohrwacher, Michelangelo Frammartino e Giovanni Giuliani ai fini della loro partecipazione al Midnight Sun Film Festival a Sondankyla.</t>
  </si>
  <si>
    <t>B1F402E6AB</t>
  </si>
  <si>
    <t>Oy Rova-Rest Ab</t>
  </si>
  <si>
    <t>Un pernottamento per i componenti del gruppo Asheblasta in occasione  dei loro concerti al Kaustinen Folk Festival il 10-11 luglio 2024.</t>
  </si>
  <si>
    <t>B2083E4927</t>
  </si>
  <si>
    <t>Prenotazione albergo annullata a causa di ritardo del volo per sciopero dei voli,</t>
  </si>
  <si>
    <t>Tre biglietti ferroviari per i componenti del gruppo Asheblasta in occasione  dei loro concerti al Kaustinen Folk Festival il 10-11 luglio 2024.</t>
  </si>
  <si>
    <t>B2084D1CBA</t>
  </si>
  <si>
    <t>B20C57EBFF</t>
  </si>
  <si>
    <t>Evento conviviale per i musicisti del Quartetto Goldberg in occasione del loro concerto a Villa Wiurila (Salo) il 12.6.2024</t>
  </si>
  <si>
    <t>Ravintola Kastu Oy</t>
  </si>
  <si>
    <t>B20C62A9F0</t>
  </si>
  <si>
    <t>Evento conviviale per il mezzo-soprano Valeria Giradello in occasione della sua partecipazione al concorso lirico Mirjam Helin International Singing Competition dal 3 al 12 giugno 2024.</t>
  </si>
  <si>
    <t>Oy Ursula</t>
  </si>
  <si>
    <t>NOVAKARI OY</t>
  </si>
  <si>
    <t>B244AC5DF0</t>
  </si>
  <si>
    <t>Prodotti igienico sanitari per locali IIC</t>
  </si>
  <si>
    <t>B258C94E8A</t>
  </si>
  <si>
    <t>Stampe del catalogo per la mostra Jacopo Bassano - Venetian Renaissance Master al Synebrychoff Art Museum dal 12 settembre al 2024 al 12 gennaio 2025.</t>
  </si>
  <si>
    <t>MERCATORFONDS</t>
  </si>
  <si>
    <t>Pernottamento della relatrice Giorgia Missori ai fini della sua partecipazione al festival 'Science on Stage' a Turku dal 12 al 15 agosto 2024.</t>
  </si>
  <si>
    <t>B258EE03C9</t>
  </si>
  <si>
    <t>Pernottamento dei relatori B.Avella, C.Staffieri, M. Cattadori, L.Galante, T. Cecchi, M. E. Lai, A. M. Lisotti, F. andreoletti e A. Fusi ai fini della loro partecipazione al festival 'Science on Stage' a Turku dal 12 al 15 agosto 2024.</t>
  </si>
  <si>
    <t>B258FC50C4</t>
  </si>
  <si>
    <t>Pernottamento del musicista Eugenio Bennato insieme ai musicisti e tecnici gruppo Taranta Power (E.Lambiase, S. Simo, S. totaro, F. Del Duca, A. Saladino, G. Di Carlo) ai fini del loro concerto presso il Teatro Savoy, 5.9.2024, Helsinki.</t>
  </si>
  <si>
    <t>B2590A057C</t>
  </si>
  <si>
    <t>B25BA9ECA8</t>
  </si>
  <si>
    <t>B25BB22997</t>
  </si>
  <si>
    <t>B25BC4F1FE</t>
  </si>
  <si>
    <t>B25BD15562</t>
  </si>
  <si>
    <t>B25BE2777E</t>
  </si>
  <si>
    <t>Cachet per il musicista Gabriele Cassone per un concerto in occasione del festival Sastamala Gregoriana il 18.7.24 presso la chiesa di Santa Maria a Sastamala.</t>
  </si>
  <si>
    <t>Cachet per la musicista Carlotta Colombo per un concerto in occasione del festival Sastamala Gregoriana il 18.7.24 presso la chiesa di Santa Maria a Sastamala.</t>
  </si>
  <si>
    <t>Cachet per il musicista Giangiacomo Pinardi per un concerto in occasione del festival Sastamala Gregoriana il 18.7.24 presso la chiesa di Santa Maria a Sastamala.</t>
  </si>
  <si>
    <t>Cachet per il musicista Diego Moreno Castelli per un concerto in occasione del festival Sastamala Gregoriana il 18.7.24 presso la chiesa di Santa Maria a Sastamala.</t>
  </si>
  <si>
    <t>Cachet per il musicista Gabriele Pro per un concerto in occasione del festival Sastamala Gregoriana il 18.7.24 presso la chiesa di Santa Maria a Sastamala.</t>
  </si>
  <si>
    <t>Cachet per il musicista Daniele Rocchi per un concerto in occasione del festival Sastamala Gregoriana il 18.7.24 presso la chiesa di Santa Maria a Sastamala.</t>
  </si>
  <si>
    <t>GABRIELE CASSONE</t>
  </si>
  <si>
    <t>CARLOTTA COLOMBO</t>
  </si>
  <si>
    <t>GIANGIACOMO PINARDI</t>
  </si>
  <si>
    <t>DIEGO MORENO CASTELLI</t>
  </si>
  <si>
    <t>GABRIELE PRO</t>
  </si>
  <si>
    <t>DANIELE ROCCHI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</si>
</sst>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4"/>
      <color indexed="8"/>
      <name val="Arial"/>
      <family val="2"/>
      <charset val="1"/>
    </font>
    <font>
      <u/>
      <sz val="10"/>
      <color theme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>
      <protection locked="0"/>
    </xf>
    <xf numFmtId="0" fontId="2" fillId="0" borderId="0" applyNumberFormat="0" applyFill="0" applyBorder="0" applyAlignment="0" applyProtection="0">
      <protection locked="0"/>
    </xf>
  </cellStyleXfs>
  <cellXfs count="12">
    <xf numFmtId="0" fontId="0" fillId="0" borderId="0" xfId="0" applyBorder="1">
      <protection locked="0"/>
    </xf>
    <xf numFmtId="0" fontId="1" fillId="0" borderId="0" xfId="0" applyFont="1" applyBorder="1" applyAlignment="1">
      <alignment horizontal="center" vertical="center"/>
      <protection locked="0"/>
    </xf>
    <xf numFmtId="14" fontId="0" fillId="0" borderId="0" xfId="0" applyNumberFormat="1" applyBorder="1">
      <protection locked="0"/>
    </xf>
    <xf numFmtId="14" fontId="0" fillId="0" borderId="0" xfId="0" applyNumberFormat="1" applyFill="1" applyBorder="1">
      <protection locked="0"/>
    </xf>
    <xf numFmtId="0" fontId="0" fillId="0" borderId="0" xfId="0" applyFont="1" applyBorder="1">
      <protection locked="0"/>
    </xf>
    <xf numFmtId="0" fontId="0" fillId="0" borderId="0" xfId="0" applyFont="1" applyFill="1" applyBorder="1">
      <protection locked="0"/>
    </xf>
    <xf numFmtId="14" fontId="0" fillId="0" borderId="0" xfId="0" applyNumberFormat="1" applyFont="1" applyFill="1" applyBorder="1">
      <protection locked="0"/>
    </xf>
    <xf numFmtId="0" fontId="0" fillId="0" borderId="0" xfId="0" quotePrefix="1" applyBorder="1">
      <protection locked="0"/>
    </xf>
    <xf numFmtId="14" fontId="0" fillId="0" borderId="0" xfId="0" quotePrefix="1" applyNumberFormat="1" applyBorder="1">
      <protection locked="0"/>
    </xf>
    <xf numFmtId="0" fontId="0" fillId="0" borderId="0" xfId="0" applyBorder="1" applyAlignment="1">
      <protection locked="0"/>
    </xf>
    <xf numFmtId="0" fontId="0" fillId="0" borderId="0" xfId="0" applyFill="1" applyBorder="1" applyAlignment="1">
      <protection locked="0"/>
    </xf>
    <xf numFmtId="0" fontId="2" fillId="0" borderId="0" xfId="1" quotePrefix="1" applyBorder="1"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333375</xdr:colOff>
      <xdr:row>3</xdr:row>
      <xdr:rowOff>28575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31146750" y="70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2" sqref="A2:C11"/>
    </sheetView>
  </sheetViews>
  <sheetFormatPr defaultRowHeight="12.75" x14ac:dyDescent="0.2"/>
  <cols>
    <col min="1" max="1" width="12.42578125" bestFit="1" customWidth="1"/>
    <col min="2" max="2" width="10.7109375" bestFit="1" customWidth="1"/>
    <col min="3" max="3" width="30.42578125" bestFit="1" customWidth="1"/>
    <col min="4" max="4" width="21.7109375" bestFit="1" customWidth="1"/>
    <col min="5" max="5" width="43.140625" customWidth="1"/>
    <col min="6" max="6" width="80.7109375" bestFit="1" customWidth="1"/>
    <col min="7" max="7" width="25.5703125" bestFit="1" customWidth="1"/>
    <col min="8" max="8" width="28" bestFit="1" customWidth="1"/>
    <col min="9" max="9" width="21.85546875" bestFit="1" customWidth="1"/>
    <col min="10" max="11" width="48.28515625" bestFit="1" customWidth="1"/>
    <col min="12" max="12" width="36.7109375" bestFit="1" customWidth="1"/>
    <col min="13" max="13" width="44.7109375" bestFit="1" customWidth="1"/>
    <col min="14" max="14" width="43.42578125" bestFit="1" customWidth="1"/>
    <col min="15" max="15" width="10" customWidth="1"/>
  </cols>
  <sheetData>
    <row r="1" spans="1:15" s="1" customFormat="1" ht="27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>
        <v>450</v>
      </c>
      <c r="J2" t="s">
        <v>23</v>
      </c>
      <c r="K2" t="s">
        <v>23</v>
      </c>
      <c r="L2">
        <v>450</v>
      </c>
      <c r="O2">
        <v>0</v>
      </c>
    </row>
    <row r="3" spans="1:15" x14ac:dyDescent="0.2">
      <c r="A3" t="s">
        <v>24</v>
      </c>
      <c r="B3" t="s">
        <v>16</v>
      </c>
      <c r="C3" t="s">
        <v>25</v>
      </c>
      <c r="D3" t="s">
        <v>18</v>
      </c>
      <c r="E3" t="s">
        <v>19</v>
      </c>
      <c r="F3" t="s">
        <v>26</v>
      </c>
      <c r="G3" t="s">
        <v>21</v>
      </c>
      <c r="H3" t="s">
        <v>22</v>
      </c>
      <c r="I3">
        <v>52.55</v>
      </c>
      <c r="J3" t="s">
        <v>27</v>
      </c>
      <c r="K3" t="s">
        <v>27</v>
      </c>
      <c r="L3">
        <v>52.55</v>
      </c>
      <c r="O3">
        <v>0</v>
      </c>
    </row>
    <row r="4" spans="1:15" x14ac:dyDescent="0.2">
      <c r="A4" t="s">
        <v>28</v>
      </c>
      <c r="B4" t="s">
        <v>16</v>
      </c>
      <c r="C4" t="s">
        <v>29</v>
      </c>
      <c r="D4" t="s">
        <v>18</v>
      </c>
      <c r="E4" t="s">
        <v>19</v>
      </c>
      <c r="F4" t="s">
        <v>30</v>
      </c>
      <c r="G4" t="s">
        <v>21</v>
      </c>
      <c r="H4" t="s">
        <v>22</v>
      </c>
      <c r="I4">
        <v>550</v>
      </c>
      <c r="J4" t="s">
        <v>31</v>
      </c>
      <c r="K4" t="s">
        <v>31</v>
      </c>
      <c r="L4">
        <v>550</v>
      </c>
      <c r="O4">
        <v>0</v>
      </c>
    </row>
    <row r="5" spans="1:15" x14ac:dyDescent="0.2">
      <c r="A5" t="s">
        <v>32</v>
      </c>
      <c r="B5" t="s">
        <v>16</v>
      </c>
      <c r="C5" t="s">
        <v>33</v>
      </c>
      <c r="D5" t="s">
        <v>18</v>
      </c>
      <c r="E5" t="s">
        <v>19</v>
      </c>
      <c r="F5" t="s">
        <v>34</v>
      </c>
      <c r="G5" t="s">
        <v>21</v>
      </c>
      <c r="H5" t="s">
        <v>22</v>
      </c>
      <c r="I5">
        <v>439.2</v>
      </c>
      <c r="J5" t="s">
        <v>35</v>
      </c>
      <c r="K5" t="s">
        <v>35</v>
      </c>
      <c r="L5">
        <v>439.2</v>
      </c>
      <c r="O5">
        <v>0</v>
      </c>
    </row>
    <row r="6" spans="1:15" x14ac:dyDescent="0.2">
      <c r="A6" t="s">
        <v>36</v>
      </c>
      <c r="B6" t="s">
        <v>16</v>
      </c>
      <c r="C6" t="s">
        <v>37</v>
      </c>
      <c r="D6" t="s">
        <v>18</v>
      </c>
      <c r="E6" t="s">
        <v>19</v>
      </c>
      <c r="F6" t="s">
        <v>38</v>
      </c>
      <c r="G6" t="s">
        <v>21</v>
      </c>
      <c r="H6" t="s">
        <v>22</v>
      </c>
      <c r="I6">
        <v>371.89</v>
      </c>
      <c r="J6" t="s">
        <v>39</v>
      </c>
      <c r="K6" t="s">
        <v>39</v>
      </c>
      <c r="L6">
        <v>371.89</v>
      </c>
      <c r="O6">
        <v>0</v>
      </c>
    </row>
    <row r="7" spans="1:15" x14ac:dyDescent="0.2">
      <c r="A7" t="s">
        <v>40</v>
      </c>
      <c r="B7" t="s">
        <v>16</v>
      </c>
      <c r="C7" t="s">
        <v>37</v>
      </c>
      <c r="D7" t="s">
        <v>18</v>
      </c>
      <c r="E7" t="s">
        <v>19</v>
      </c>
      <c r="F7" t="s">
        <v>41</v>
      </c>
      <c r="G7" t="s">
        <v>21</v>
      </c>
      <c r="H7" t="s">
        <v>22</v>
      </c>
      <c r="I7">
        <v>300</v>
      </c>
      <c r="J7" t="s">
        <v>42</v>
      </c>
      <c r="K7" t="s">
        <v>42</v>
      </c>
      <c r="L7">
        <v>300</v>
      </c>
      <c r="O7">
        <v>0</v>
      </c>
    </row>
    <row r="8" spans="1:15" x14ac:dyDescent="0.2">
      <c r="A8" t="s">
        <v>43</v>
      </c>
      <c r="B8" t="s">
        <v>16</v>
      </c>
      <c r="C8" t="s">
        <v>37</v>
      </c>
      <c r="D8" t="s">
        <v>18</v>
      </c>
      <c r="E8" t="s">
        <v>19</v>
      </c>
      <c r="F8" t="s">
        <v>44</v>
      </c>
      <c r="G8" t="s">
        <v>21</v>
      </c>
      <c r="H8" t="s">
        <v>22</v>
      </c>
      <c r="I8">
        <v>350</v>
      </c>
      <c r="J8" t="s">
        <v>45</v>
      </c>
      <c r="K8" t="s">
        <v>45</v>
      </c>
      <c r="L8">
        <v>350</v>
      </c>
      <c r="O8">
        <v>0</v>
      </c>
    </row>
    <row r="9" spans="1:15" x14ac:dyDescent="0.2">
      <c r="A9" t="s">
        <v>46</v>
      </c>
      <c r="B9" t="s">
        <v>16</v>
      </c>
      <c r="C9" t="s">
        <v>47</v>
      </c>
      <c r="D9" t="s">
        <v>18</v>
      </c>
      <c r="E9" t="s">
        <v>19</v>
      </c>
      <c r="F9" t="s">
        <v>48</v>
      </c>
      <c r="G9" t="s">
        <v>21</v>
      </c>
      <c r="H9" t="s">
        <v>22</v>
      </c>
      <c r="I9">
        <v>750</v>
      </c>
      <c r="J9" t="s">
        <v>49</v>
      </c>
      <c r="K9" t="s">
        <v>49</v>
      </c>
      <c r="L9">
        <v>750</v>
      </c>
      <c r="O9">
        <v>0</v>
      </c>
    </row>
    <row r="10" spans="1:15" x14ac:dyDescent="0.2">
      <c r="A10" t="s">
        <v>50</v>
      </c>
      <c r="B10" t="s">
        <v>16</v>
      </c>
      <c r="C10" t="s">
        <v>47</v>
      </c>
      <c r="D10" t="s">
        <v>18</v>
      </c>
      <c r="E10" t="s">
        <v>19</v>
      </c>
      <c r="F10" t="s">
        <v>51</v>
      </c>
      <c r="G10" t="s">
        <v>21</v>
      </c>
      <c r="H10" t="s">
        <v>22</v>
      </c>
      <c r="I10">
        <v>300</v>
      </c>
      <c r="J10" t="s">
        <v>52</v>
      </c>
      <c r="K10" t="s">
        <v>52</v>
      </c>
      <c r="L10">
        <v>300</v>
      </c>
      <c r="O10">
        <v>0</v>
      </c>
    </row>
    <row r="11" spans="1:15" x14ac:dyDescent="0.2">
      <c r="A11" t="s">
        <v>53</v>
      </c>
      <c r="B11" t="s">
        <v>16</v>
      </c>
      <c r="C11" t="s">
        <v>54</v>
      </c>
      <c r="D11" t="s">
        <v>18</v>
      </c>
      <c r="E11" t="s">
        <v>19</v>
      </c>
      <c r="F11" t="s">
        <v>55</v>
      </c>
      <c r="G11" t="s">
        <v>21</v>
      </c>
      <c r="H11" t="s">
        <v>22</v>
      </c>
      <c r="I11">
        <v>400</v>
      </c>
      <c r="J11" t="s">
        <v>56</v>
      </c>
      <c r="K11" t="s">
        <v>56</v>
      </c>
      <c r="L11">
        <v>400</v>
      </c>
      <c r="O11">
        <v>0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selection activeCell="A2" sqref="A2"/>
    </sheetView>
  </sheetViews>
  <sheetFormatPr defaultRowHeight="12.75" x14ac:dyDescent="0.2"/>
  <cols>
    <col min="1" max="1" width="12.140625" bestFit="1" customWidth="1"/>
    <col min="2" max="2" width="10.7109375" bestFit="1" customWidth="1"/>
    <col min="3" max="3" width="30.42578125" bestFit="1" customWidth="1"/>
    <col min="4" max="4" width="22.85546875" bestFit="1" customWidth="1"/>
    <col min="5" max="5" width="30.28515625" customWidth="1"/>
    <col min="6" max="6" width="71.85546875" bestFit="1" customWidth="1"/>
    <col min="7" max="7" width="25.5703125" bestFit="1" customWidth="1"/>
    <col min="8" max="8" width="28" bestFit="1" customWidth="1"/>
    <col min="9" max="9" width="21.85546875" bestFit="1" customWidth="1"/>
    <col min="10" max="11" width="24.85546875" bestFit="1" customWidth="1"/>
    <col min="12" max="12" width="36.7109375" bestFit="1" customWidth="1"/>
    <col min="13" max="13" width="44.7109375" bestFit="1" customWidth="1"/>
    <col min="14" max="14" width="43.42578125" bestFit="1" customWidth="1"/>
    <col min="15" max="15" width="24.7109375" bestFit="1" customWidth="1"/>
  </cols>
  <sheetData>
    <row r="1" spans="1:16" s="1" customFormat="1" ht="27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x14ac:dyDescent="0.2">
      <c r="A2" t="s">
        <v>59</v>
      </c>
      <c r="B2" t="s">
        <v>16</v>
      </c>
      <c r="C2" s="2">
        <v>45293</v>
      </c>
      <c r="D2" t="s">
        <v>57</v>
      </c>
      <c r="E2" t="s">
        <v>19</v>
      </c>
      <c r="F2" t="s">
        <v>58</v>
      </c>
      <c r="G2" t="s">
        <v>21</v>
      </c>
      <c r="H2" t="s">
        <v>22</v>
      </c>
      <c r="I2">
        <v>7020</v>
      </c>
      <c r="J2" t="s">
        <v>60</v>
      </c>
      <c r="K2" t="s">
        <v>60</v>
      </c>
      <c r="L2">
        <v>7020</v>
      </c>
      <c r="M2" s="2">
        <v>45293</v>
      </c>
      <c r="N2" s="2">
        <v>45657</v>
      </c>
      <c r="O2">
        <v>6760</v>
      </c>
      <c r="P2" s="11"/>
    </row>
    <row r="3" spans="1:16" x14ac:dyDescent="0.2">
      <c r="A3" t="s">
        <v>64</v>
      </c>
      <c r="B3" t="s">
        <v>16</v>
      </c>
      <c r="C3" s="2">
        <v>45293</v>
      </c>
      <c r="D3" t="s">
        <v>57</v>
      </c>
      <c r="E3" t="s">
        <v>19</v>
      </c>
      <c r="F3" t="s">
        <v>62</v>
      </c>
      <c r="G3" t="s">
        <v>21</v>
      </c>
      <c r="H3" t="s">
        <v>22</v>
      </c>
      <c r="I3">
        <v>250.44</v>
      </c>
      <c r="J3" t="s">
        <v>61</v>
      </c>
      <c r="K3" t="s">
        <v>61</v>
      </c>
      <c r="L3">
        <v>250.44</v>
      </c>
      <c r="M3" s="2">
        <v>45293</v>
      </c>
      <c r="N3" s="2">
        <v>45657</v>
      </c>
      <c r="O3">
        <v>250.44</v>
      </c>
    </row>
    <row r="4" spans="1:16" x14ac:dyDescent="0.2">
      <c r="A4" t="s">
        <v>65</v>
      </c>
      <c r="B4" t="s">
        <v>16</v>
      </c>
      <c r="C4" s="2">
        <v>45293</v>
      </c>
      <c r="D4" t="s">
        <v>57</v>
      </c>
      <c r="E4" t="s">
        <v>19</v>
      </c>
      <c r="F4" t="s">
        <v>63</v>
      </c>
      <c r="G4" t="s">
        <v>21</v>
      </c>
      <c r="H4" t="s">
        <v>22</v>
      </c>
      <c r="I4">
        <v>4999</v>
      </c>
      <c r="J4" t="s">
        <v>66</v>
      </c>
      <c r="K4" t="s">
        <v>66</v>
      </c>
      <c r="L4">
        <v>4999</v>
      </c>
      <c r="M4" s="2">
        <v>45294</v>
      </c>
      <c r="N4" s="2">
        <v>45298</v>
      </c>
      <c r="O4">
        <v>4999</v>
      </c>
    </row>
    <row r="5" spans="1:16" x14ac:dyDescent="0.2">
      <c r="A5" t="s">
        <v>67</v>
      </c>
      <c r="B5" t="s">
        <v>16</v>
      </c>
      <c r="C5" s="2">
        <v>45293</v>
      </c>
      <c r="D5" t="s">
        <v>57</v>
      </c>
      <c r="E5" t="s">
        <v>19</v>
      </c>
      <c r="F5" t="s">
        <v>68</v>
      </c>
      <c r="G5" t="s">
        <v>21</v>
      </c>
      <c r="H5" t="s">
        <v>22</v>
      </c>
      <c r="I5">
        <v>800</v>
      </c>
      <c r="J5" t="s">
        <v>71</v>
      </c>
      <c r="K5" t="s">
        <v>71</v>
      </c>
      <c r="L5">
        <v>800</v>
      </c>
      <c r="M5" s="2">
        <v>45323</v>
      </c>
      <c r="N5" s="2">
        <v>45657</v>
      </c>
      <c r="O5">
        <f>813.15</f>
        <v>813.15</v>
      </c>
      <c r="P5" t="s">
        <v>82</v>
      </c>
    </row>
    <row r="6" spans="1:16" x14ac:dyDescent="0.2">
      <c r="A6" t="s">
        <v>69</v>
      </c>
      <c r="B6" t="s">
        <v>16</v>
      </c>
      <c r="C6" s="2">
        <v>45293</v>
      </c>
      <c r="D6" t="s">
        <v>57</v>
      </c>
      <c r="E6" t="s">
        <v>19</v>
      </c>
      <c r="F6" t="s">
        <v>70</v>
      </c>
      <c r="G6" t="s">
        <v>21</v>
      </c>
      <c r="H6" t="s">
        <v>22</v>
      </c>
      <c r="I6">
        <v>120</v>
      </c>
      <c r="J6" t="s">
        <v>72</v>
      </c>
      <c r="K6" t="s">
        <v>72</v>
      </c>
      <c r="L6">
        <v>120</v>
      </c>
      <c r="M6" s="2">
        <v>45293</v>
      </c>
      <c r="N6" s="2">
        <v>45657</v>
      </c>
      <c r="O6">
        <v>75.14</v>
      </c>
    </row>
    <row r="7" spans="1:16" x14ac:dyDescent="0.2">
      <c r="A7" t="s">
        <v>74</v>
      </c>
      <c r="B7" t="s">
        <v>16</v>
      </c>
      <c r="C7" s="2">
        <v>45293</v>
      </c>
      <c r="D7" t="s">
        <v>57</v>
      </c>
      <c r="E7" t="s">
        <v>19</v>
      </c>
      <c r="F7" t="s">
        <v>73</v>
      </c>
      <c r="G7" t="s">
        <v>21</v>
      </c>
      <c r="H7" t="s">
        <v>22</v>
      </c>
      <c r="I7">
        <v>750</v>
      </c>
      <c r="J7" t="s">
        <v>75</v>
      </c>
      <c r="K7" t="s">
        <v>75</v>
      </c>
      <c r="L7">
        <v>750</v>
      </c>
      <c r="M7" s="2">
        <v>45293</v>
      </c>
      <c r="N7" s="2">
        <v>45657</v>
      </c>
      <c r="O7">
        <v>1934.48</v>
      </c>
      <c r="P7" t="s">
        <v>83</v>
      </c>
    </row>
    <row r="8" spans="1:16" x14ac:dyDescent="0.2">
      <c r="A8" t="s">
        <v>77</v>
      </c>
      <c r="B8" t="s">
        <v>16</v>
      </c>
      <c r="C8" s="2">
        <v>45293</v>
      </c>
      <c r="D8" t="s">
        <v>57</v>
      </c>
      <c r="E8" t="s">
        <v>19</v>
      </c>
      <c r="F8" t="s">
        <v>76</v>
      </c>
      <c r="G8" t="s">
        <v>21</v>
      </c>
      <c r="H8" t="s">
        <v>22</v>
      </c>
      <c r="I8">
        <v>1700</v>
      </c>
      <c r="J8" t="s">
        <v>80</v>
      </c>
      <c r="K8" t="s">
        <v>80</v>
      </c>
      <c r="L8">
        <v>1700</v>
      </c>
      <c r="M8" s="2">
        <v>45293</v>
      </c>
      <c r="N8" s="2">
        <v>45657</v>
      </c>
      <c r="O8">
        <v>1537.92</v>
      </c>
    </row>
    <row r="9" spans="1:16" x14ac:dyDescent="0.2">
      <c r="A9" t="s">
        <v>78</v>
      </c>
      <c r="B9" t="s">
        <v>16</v>
      </c>
      <c r="C9" s="2">
        <v>45293</v>
      </c>
      <c r="D9" t="s">
        <v>57</v>
      </c>
      <c r="E9" t="s">
        <v>19</v>
      </c>
      <c r="F9" t="s">
        <v>79</v>
      </c>
      <c r="G9" t="s">
        <v>21</v>
      </c>
      <c r="H9" t="s">
        <v>22</v>
      </c>
      <c r="I9">
        <v>1600</v>
      </c>
      <c r="J9" t="s">
        <v>81</v>
      </c>
      <c r="K9" t="s">
        <v>81</v>
      </c>
      <c r="L9">
        <v>1600</v>
      </c>
      <c r="M9" s="2">
        <v>45293</v>
      </c>
      <c r="N9" s="2">
        <v>45657</v>
      </c>
      <c r="O9">
        <v>1488</v>
      </c>
    </row>
    <row r="10" spans="1:16" x14ac:dyDescent="0.2">
      <c r="A10" t="s">
        <v>84</v>
      </c>
      <c r="B10" t="s">
        <v>16</v>
      </c>
      <c r="C10" s="2">
        <v>45293</v>
      </c>
      <c r="D10" t="s">
        <v>57</v>
      </c>
      <c r="E10" t="s">
        <v>19</v>
      </c>
      <c r="F10" t="s">
        <v>85</v>
      </c>
      <c r="G10" t="s">
        <v>21</v>
      </c>
      <c r="H10" t="s">
        <v>22</v>
      </c>
      <c r="I10">
        <v>2200</v>
      </c>
      <c r="J10" t="s">
        <v>75</v>
      </c>
      <c r="K10" t="s">
        <v>75</v>
      </c>
      <c r="L10">
        <v>2200</v>
      </c>
      <c r="M10" s="2">
        <v>45293</v>
      </c>
      <c r="N10" s="2">
        <v>45657</v>
      </c>
      <c r="O10">
        <v>2161.0700000000002</v>
      </c>
    </row>
    <row r="11" spans="1:16" x14ac:dyDescent="0.2">
      <c r="A11" t="s">
        <v>87</v>
      </c>
      <c r="B11" t="s">
        <v>16</v>
      </c>
      <c r="C11" s="2">
        <v>45293</v>
      </c>
      <c r="D11" t="s">
        <v>57</v>
      </c>
      <c r="E11" t="s">
        <v>19</v>
      </c>
      <c r="F11" t="s">
        <v>86</v>
      </c>
      <c r="G11" t="s">
        <v>21</v>
      </c>
      <c r="H11" t="s">
        <v>22</v>
      </c>
      <c r="I11">
        <v>620</v>
      </c>
      <c r="J11" t="s">
        <v>88</v>
      </c>
      <c r="K11" t="s">
        <v>88</v>
      </c>
      <c r="L11">
        <v>620</v>
      </c>
      <c r="M11" s="2">
        <v>45293</v>
      </c>
      <c r="N11" s="2">
        <v>45657</v>
      </c>
      <c r="O11">
        <v>402</v>
      </c>
    </row>
    <row r="12" spans="1:16" x14ac:dyDescent="0.2">
      <c r="A12" t="s">
        <v>89</v>
      </c>
      <c r="B12" t="s">
        <v>16</v>
      </c>
      <c r="C12" s="2">
        <v>45293</v>
      </c>
      <c r="D12" t="s">
        <v>57</v>
      </c>
      <c r="E12" t="s">
        <v>19</v>
      </c>
      <c r="F12" t="s">
        <v>90</v>
      </c>
      <c r="G12" t="s">
        <v>21</v>
      </c>
      <c r="H12" t="s">
        <v>22</v>
      </c>
      <c r="I12">
        <v>300</v>
      </c>
      <c r="J12" t="s">
        <v>91</v>
      </c>
      <c r="K12" t="s">
        <v>91</v>
      </c>
      <c r="L12">
        <v>300</v>
      </c>
      <c r="M12" s="2">
        <v>45293</v>
      </c>
      <c r="N12" s="2">
        <v>45657</v>
      </c>
      <c r="O12">
        <v>166.05</v>
      </c>
    </row>
    <row r="13" spans="1:16" x14ac:dyDescent="0.2">
      <c r="A13" t="s">
        <v>92</v>
      </c>
      <c r="B13" t="s">
        <v>16</v>
      </c>
      <c r="C13" s="2">
        <v>45295</v>
      </c>
      <c r="D13" t="s">
        <v>57</v>
      </c>
      <c r="E13" t="s">
        <v>19</v>
      </c>
      <c r="F13" t="s">
        <v>93</v>
      </c>
      <c r="G13" t="s">
        <v>21</v>
      </c>
      <c r="H13" t="s">
        <v>22</v>
      </c>
      <c r="I13">
        <v>1500</v>
      </c>
      <c r="J13" t="s">
        <v>94</v>
      </c>
      <c r="K13" t="s">
        <v>94</v>
      </c>
      <c r="L13">
        <v>1500</v>
      </c>
      <c r="M13" s="2">
        <v>45295</v>
      </c>
      <c r="N13" s="2">
        <v>45657</v>
      </c>
      <c r="O13">
        <v>132.99</v>
      </c>
    </row>
    <row r="14" spans="1:16" x14ac:dyDescent="0.2">
      <c r="A14" t="s">
        <v>96</v>
      </c>
      <c r="B14" t="s">
        <v>16</v>
      </c>
      <c r="C14" s="2">
        <v>45295</v>
      </c>
      <c r="D14" t="s">
        <v>57</v>
      </c>
      <c r="E14" t="s">
        <v>19</v>
      </c>
      <c r="F14" t="s">
        <v>97</v>
      </c>
      <c r="G14" t="s">
        <v>21</v>
      </c>
      <c r="H14" t="s">
        <v>22</v>
      </c>
      <c r="I14">
        <v>50</v>
      </c>
      <c r="J14" t="s">
        <v>95</v>
      </c>
      <c r="K14" t="s">
        <v>95</v>
      </c>
      <c r="L14">
        <v>50</v>
      </c>
      <c r="M14" s="3">
        <v>45295</v>
      </c>
      <c r="N14" s="2">
        <v>45657</v>
      </c>
      <c r="O14">
        <v>40</v>
      </c>
    </row>
    <row r="15" spans="1:16" x14ac:dyDescent="0.2">
      <c r="A15" t="s">
        <v>98</v>
      </c>
      <c r="B15" t="s">
        <v>16</v>
      </c>
      <c r="C15" s="2">
        <v>45295</v>
      </c>
      <c r="D15" t="s">
        <v>57</v>
      </c>
      <c r="E15" t="s">
        <v>19</v>
      </c>
      <c r="F15" t="s">
        <v>99</v>
      </c>
      <c r="G15" t="s">
        <v>21</v>
      </c>
      <c r="H15" t="s">
        <v>22</v>
      </c>
      <c r="I15">
        <v>665</v>
      </c>
      <c r="J15" t="s">
        <v>100</v>
      </c>
      <c r="K15" t="s">
        <v>100</v>
      </c>
      <c r="L15">
        <v>665</v>
      </c>
      <c r="M15" s="2">
        <v>45295</v>
      </c>
      <c r="N15" s="2">
        <v>45657</v>
      </c>
      <c r="O15">
        <v>665</v>
      </c>
    </row>
    <row r="16" spans="1:16" x14ac:dyDescent="0.2">
      <c r="A16" t="s">
        <v>101</v>
      </c>
      <c r="B16" t="s">
        <v>16</v>
      </c>
      <c r="C16" s="2">
        <v>45297</v>
      </c>
      <c r="D16" t="s">
        <v>57</v>
      </c>
      <c r="E16" t="s">
        <v>19</v>
      </c>
      <c r="F16" t="s">
        <v>102</v>
      </c>
      <c r="G16" t="s">
        <v>21</v>
      </c>
      <c r="H16" t="s">
        <v>22</v>
      </c>
      <c r="I16">
        <v>500</v>
      </c>
      <c r="J16" t="s">
        <v>103</v>
      </c>
      <c r="K16" t="s">
        <v>103</v>
      </c>
      <c r="L16">
        <v>500</v>
      </c>
      <c r="M16" s="2">
        <v>45297</v>
      </c>
      <c r="N16" s="2">
        <v>45297</v>
      </c>
      <c r="O16">
        <v>500</v>
      </c>
    </row>
    <row r="17" spans="1:15" x14ac:dyDescent="0.2">
      <c r="A17" t="s">
        <v>104</v>
      </c>
      <c r="B17" t="s">
        <v>16</v>
      </c>
      <c r="C17" s="2">
        <v>45297</v>
      </c>
      <c r="D17" t="s">
        <v>57</v>
      </c>
      <c r="E17" t="s">
        <v>19</v>
      </c>
      <c r="F17" t="s">
        <v>102</v>
      </c>
      <c r="G17" t="s">
        <v>21</v>
      </c>
      <c r="H17" t="s">
        <v>22</v>
      </c>
      <c r="I17">
        <v>500</v>
      </c>
      <c r="J17" t="s">
        <v>105</v>
      </c>
      <c r="K17" t="s">
        <v>105</v>
      </c>
      <c r="L17">
        <v>500</v>
      </c>
      <c r="M17" s="2">
        <v>45297</v>
      </c>
      <c r="N17" s="2">
        <v>45297</v>
      </c>
      <c r="O17">
        <v>500</v>
      </c>
    </row>
    <row r="18" spans="1:15" x14ac:dyDescent="0.2">
      <c r="A18" t="s">
        <v>107</v>
      </c>
      <c r="B18" t="s">
        <v>16</v>
      </c>
      <c r="C18" s="2">
        <v>45297</v>
      </c>
      <c r="D18" t="s">
        <v>57</v>
      </c>
      <c r="E18" t="s">
        <v>19</v>
      </c>
      <c r="F18" t="s">
        <v>102</v>
      </c>
      <c r="G18" t="s">
        <v>21</v>
      </c>
      <c r="H18" t="s">
        <v>22</v>
      </c>
      <c r="I18">
        <v>500</v>
      </c>
      <c r="J18" t="s">
        <v>106</v>
      </c>
      <c r="K18" t="s">
        <v>106</v>
      </c>
      <c r="L18">
        <v>500</v>
      </c>
      <c r="M18" s="2">
        <v>45297</v>
      </c>
      <c r="N18" s="2">
        <v>45297</v>
      </c>
      <c r="O18">
        <v>500</v>
      </c>
    </row>
    <row r="19" spans="1:15" x14ac:dyDescent="0.2">
      <c r="A19" t="s">
        <v>109</v>
      </c>
      <c r="B19" t="s">
        <v>16</v>
      </c>
      <c r="C19" s="2">
        <v>45297</v>
      </c>
      <c r="D19" t="s">
        <v>57</v>
      </c>
      <c r="E19" t="s">
        <v>19</v>
      </c>
      <c r="F19" t="s">
        <v>102</v>
      </c>
      <c r="G19" t="s">
        <v>21</v>
      </c>
      <c r="H19" t="s">
        <v>22</v>
      </c>
      <c r="I19">
        <v>500</v>
      </c>
      <c r="J19" t="s">
        <v>108</v>
      </c>
      <c r="K19" t="s">
        <v>108</v>
      </c>
      <c r="L19">
        <v>500</v>
      </c>
      <c r="M19" s="2">
        <v>45297</v>
      </c>
      <c r="N19" s="2">
        <v>45297</v>
      </c>
      <c r="O19">
        <v>500</v>
      </c>
    </row>
    <row r="20" spans="1:15" x14ac:dyDescent="0.2">
      <c r="A20" t="s">
        <v>110</v>
      </c>
      <c r="B20" t="s">
        <v>16</v>
      </c>
      <c r="C20" s="2">
        <v>45295</v>
      </c>
      <c r="D20" t="s">
        <v>57</v>
      </c>
      <c r="E20" t="s">
        <v>19</v>
      </c>
      <c r="F20" t="s">
        <v>113</v>
      </c>
      <c r="G20" t="s">
        <v>21</v>
      </c>
      <c r="H20" t="s">
        <v>112</v>
      </c>
      <c r="I20">
        <v>50</v>
      </c>
      <c r="J20" t="s">
        <v>111</v>
      </c>
      <c r="K20" t="s">
        <v>111</v>
      </c>
      <c r="L20">
        <v>50</v>
      </c>
      <c r="M20" s="2">
        <v>45331</v>
      </c>
      <c r="N20" s="2">
        <v>45331</v>
      </c>
      <c r="O20" s="4">
        <v>40.85</v>
      </c>
    </row>
    <row r="21" spans="1:15" x14ac:dyDescent="0.2">
      <c r="A21" t="s">
        <v>114</v>
      </c>
      <c r="B21" t="s">
        <v>16</v>
      </c>
      <c r="C21" s="2">
        <v>45301</v>
      </c>
      <c r="D21" t="s">
        <v>57</v>
      </c>
      <c r="E21" t="s">
        <v>19</v>
      </c>
      <c r="F21" t="s">
        <v>115</v>
      </c>
      <c r="G21" t="s">
        <v>21</v>
      </c>
      <c r="H21" t="s">
        <v>22</v>
      </c>
      <c r="I21">
        <v>150</v>
      </c>
      <c r="J21" t="s">
        <v>116</v>
      </c>
      <c r="K21" t="s">
        <v>116</v>
      </c>
      <c r="L21">
        <v>150</v>
      </c>
      <c r="M21" s="2">
        <v>45316</v>
      </c>
      <c r="N21" s="2">
        <v>45316</v>
      </c>
      <c r="O21" s="4">
        <v>150</v>
      </c>
    </row>
    <row r="22" spans="1:15" x14ac:dyDescent="0.2">
      <c r="A22" t="s">
        <v>121</v>
      </c>
      <c r="B22" t="s">
        <v>16</v>
      </c>
      <c r="C22" s="2">
        <v>45301</v>
      </c>
      <c r="D22" t="s">
        <v>57</v>
      </c>
      <c r="E22" t="s">
        <v>19</v>
      </c>
      <c r="F22" t="s">
        <v>118</v>
      </c>
      <c r="G22" t="s">
        <v>21</v>
      </c>
      <c r="H22" t="s">
        <v>22</v>
      </c>
      <c r="I22">
        <v>500</v>
      </c>
      <c r="J22" t="s">
        <v>117</v>
      </c>
      <c r="K22" t="s">
        <v>117</v>
      </c>
      <c r="L22">
        <v>500</v>
      </c>
      <c r="M22" s="2">
        <v>45322</v>
      </c>
      <c r="N22" s="2">
        <v>45325</v>
      </c>
      <c r="O22" s="4">
        <v>420.38</v>
      </c>
    </row>
    <row r="23" spans="1:15" x14ac:dyDescent="0.2">
      <c r="A23" t="s">
        <v>119</v>
      </c>
      <c r="B23" t="s">
        <v>16</v>
      </c>
      <c r="C23" s="2">
        <v>45301</v>
      </c>
      <c r="D23" t="s">
        <v>57</v>
      </c>
      <c r="E23" t="s">
        <v>19</v>
      </c>
      <c r="F23" t="s">
        <v>120</v>
      </c>
      <c r="G23" t="s">
        <v>21</v>
      </c>
      <c r="H23" t="s">
        <v>22</v>
      </c>
      <c r="I23">
        <v>500</v>
      </c>
      <c r="J23" t="s">
        <v>117</v>
      </c>
      <c r="K23" t="s">
        <v>117</v>
      </c>
      <c r="L23">
        <v>500</v>
      </c>
      <c r="M23" s="2">
        <v>45322</v>
      </c>
      <c r="N23" s="2">
        <v>45325</v>
      </c>
      <c r="O23" s="4">
        <v>476.38</v>
      </c>
    </row>
    <row r="24" spans="1:15" x14ac:dyDescent="0.2">
      <c r="A24" t="s">
        <v>122</v>
      </c>
      <c r="B24" t="s">
        <v>16</v>
      </c>
      <c r="C24" s="2">
        <v>45301</v>
      </c>
      <c r="D24" t="s">
        <v>57</v>
      </c>
      <c r="E24" t="s">
        <v>19</v>
      </c>
      <c r="F24" t="s">
        <v>123</v>
      </c>
      <c r="G24" t="s">
        <v>21</v>
      </c>
      <c r="H24" t="s">
        <v>22</v>
      </c>
      <c r="I24">
        <v>600</v>
      </c>
      <c r="J24" t="s">
        <v>124</v>
      </c>
      <c r="K24" t="s">
        <v>124</v>
      </c>
      <c r="L24">
        <v>600</v>
      </c>
      <c r="M24" s="2">
        <v>45322</v>
      </c>
      <c r="N24" s="2">
        <v>45325</v>
      </c>
      <c r="O24" s="4">
        <v>588.74</v>
      </c>
    </row>
    <row r="25" spans="1:15" x14ac:dyDescent="0.2">
      <c r="A25" t="s">
        <v>125</v>
      </c>
      <c r="B25" t="s">
        <v>16</v>
      </c>
      <c r="C25" s="2">
        <v>45301</v>
      </c>
      <c r="D25" t="s">
        <v>57</v>
      </c>
      <c r="E25" t="s">
        <v>19</v>
      </c>
      <c r="F25" t="s">
        <v>126</v>
      </c>
      <c r="G25" t="s">
        <v>21</v>
      </c>
      <c r="H25" t="s">
        <v>22</v>
      </c>
      <c r="I25">
        <v>350</v>
      </c>
      <c r="J25" t="s">
        <v>124</v>
      </c>
      <c r="K25" t="s">
        <v>124</v>
      </c>
      <c r="L25">
        <v>350</v>
      </c>
      <c r="M25" s="2">
        <v>45322</v>
      </c>
      <c r="N25" s="2">
        <v>45325</v>
      </c>
      <c r="O25" s="4">
        <v>312.33</v>
      </c>
    </row>
    <row r="26" spans="1:15" x14ac:dyDescent="0.2">
      <c r="A26" t="s">
        <v>129</v>
      </c>
      <c r="B26" t="s">
        <v>16</v>
      </c>
      <c r="C26" s="2">
        <v>45302</v>
      </c>
      <c r="D26" t="s">
        <v>57</v>
      </c>
      <c r="E26" t="s">
        <v>19</v>
      </c>
      <c r="F26" t="s">
        <v>127</v>
      </c>
      <c r="G26" t="s">
        <v>21</v>
      </c>
      <c r="H26" t="s">
        <v>22</v>
      </c>
      <c r="I26">
        <v>74.95</v>
      </c>
      <c r="J26" t="s">
        <v>128</v>
      </c>
      <c r="K26" t="s">
        <v>128</v>
      </c>
      <c r="L26" s="4">
        <v>74.95</v>
      </c>
      <c r="M26" s="2">
        <v>45302</v>
      </c>
      <c r="N26" s="2">
        <v>45443</v>
      </c>
      <c r="O26" s="4">
        <v>74.95</v>
      </c>
    </row>
    <row r="27" spans="1:15" x14ac:dyDescent="0.2">
      <c r="A27" t="s">
        <v>132</v>
      </c>
      <c r="B27" t="s">
        <v>16</v>
      </c>
      <c r="C27" s="2">
        <v>45302</v>
      </c>
      <c r="D27" t="s">
        <v>57</v>
      </c>
      <c r="E27" t="s">
        <v>19</v>
      </c>
      <c r="F27" t="s">
        <v>131</v>
      </c>
      <c r="G27" t="s">
        <v>21</v>
      </c>
      <c r="H27" t="s">
        <v>22</v>
      </c>
      <c r="I27">
        <v>559.54999999999995</v>
      </c>
      <c r="J27" t="s">
        <v>130</v>
      </c>
      <c r="K27" t="s">
        <v>130</v>
      </c>
      <c r="L27" s="5">
        <v>559.54999999999995</v>
      </c>
      <c r="M27" s="2">
        <v>45302</v>
      </c>
      <c r="N27" s="2">
        <v>45657</v>
      </c>
      <c r="O27" s="5">
        <v>559.54999999999995</v>
      </c>
    </row>
    <row r="28" spans="1:15" x14ac:dyDescent="0.2">
      <c r="A28" t="s">
        <v>133</v>
      </c>
      <c r="B28" t="s">
        <v>16</v>
      </c>
      <c r="C28" s="2">
        <v>45307</v>
      </c>
      <c r="D28" t="s">
        <v>57</v>
      </c>
      <c r="E28" t="s">
        <v>19</v>
      </c>
      <c r="F28" t="s">
        <v>134</v>
      </c>
      <c r="G28" t="s">
        <v>21</v>
      </c>
      <c r="H28" t="s">
        <v>22</v>
      </c>
      <c r="I28">
        <v>900</v>
      </c>
      <c r="J28" t="s">
        <v>135</v>
      </c>
      <c r="K28" t="s">
        <v>135</v>
      </c>
      <c r="L28" s="5">
        <v>900</v>
      </c>
      <c r="M28" s="2">
        <v>45322</v>
      </c>
      <c r="N28" s="2">
        <v>45322</v>
      </c>
      <c r="O28" s="5">
        <v>900</v>
      </c>
    </row>
    <row r="29" spans="1:15" x14ac:dyDescent="0.2">
      <c r="A29" t="s">
        <v>107</v>
      </c>
      <c r="B29" t="s">
        <v>16</v>
      </c>
      <c r="C29" s="2">
        <v>45309</v>
      </c>
      <c r="D29" t="s">
        <v>57</v>
      </c>
      <c r="E29" t="s">
        <v>19</v>
      </c>
      <c r="F29" t="s">
        <v>136</v>
      </c>
      <c r="G29" t="s">
        <v>21</v>
      </c>
      <c r="H29" t="s">
        <v>22</v>
      </c>
      <c r="I29">
        <v>920</v>
      </c>
      <c r="J29" t="s">
        <v>137</v>
      </c>
      <c r="K29" t="s">
        <v>137</v>
      </c>
      <c r="L29" s="5">
        <v>920</v>
      </c>
      <c r="M29" s="2">
        <v>45322</v>
      </c>
      <c r="N29" s="2">
        <v>45322</v>
      </c>
      <c r="O29" s="5">
        <v>920</v>
      </c>
    </row>
    <row r="30" spans="1:15" x14ac:dyDescent="0.2">
      <c r="A30" t="s">
        <v>140</v>
      </c>
      <c r="B30" t="s">
        <v>16</v>
      </c>
      <c r="C30" s="2">
        <v>45314</v>
      </c>
      <c r="D30" t="s">
        <v>57</v>
      </c>
      <c r="E30" t="s">
        <v>19</v>
      </c>
      <c r="F30" t="s">
        <v>138</v>
      </c>
      <c r="G30" t="s">
        <v>21</v>
      </c>
      <c r="H30" t="s">
        <v>22</v>
      </c>
      <c r="I30">
        <v>1400</v>
      </c>
      <c r="J30" t="s">
        <v>139</v>
      </c>
      <c r="K30" t="s">
        <v>139</v>
      </c>
      <c r="L30" s="5">
        <v>1400</v>
      </c>
      <c r="M30" s="2">
        <v>45326</v>
      </c>
      <c r="N30" s="2">
        <v>45326</v>
      </c>
      <c r="O30" s="5">
        <v>1400</v>
      </c>
    </row>
    <row r="31" spans="1:15" x14ac:dyDescent="0.2">
      <c r="A31" t="s">
        <v>142</v>
      </c>
      <c r="B31" t="s">
        <v>16</v>
      </c>
      <c r="C31" s="2">
        <v>45315</v>
      </c>
      <c r="D31" t="s">
        <v>57</v>
      </c>
      <c r="E31" t="s">
        <v>19</v>
      </c>
      <c r="F31" t="s">
        <v>141</v>
      </c>
      <c r="G31" t="s">
        <v>21</v>
      </c>
      <c r="H31" t="s">
        <v>22</v>
      </c>
      <c r="I31">
        <v>241.47</v>
      </c>
      <c r="J31" t="s">
        <v>117</v>
      </c>
      <c r="K31" t="s">
        <v>117</v>
      </c>
      <c r="L31" s="5">
        <v>241.47</v>
      </c>
      <c r="M31" s="6">
        <v>45325</v>
      </c>
      <c r="N31" s="2">
        <v>45325</v>
      </c>
      <c r="O31" s="5">
        <v>241.47</v>
      </c>
    </row>
    <row r="32" spans="1:15" x14ac:dyDescent="0.2">
      <c r="A32" t="s">
        <v>145</v>
      </c>
      <c r="B32" t="s">
        <v>16</v>
      </c>
      <c r="C32" s="2">
        <v>45315</v>
      </c>
      <c r="D32" t="s">
        <v>57</v>
      </c>
      <c r="E32" t="s">
        <v>19</v>
      </c>
      <c r="F32" t="s">
        <v>144</v>
      </c>
      <c r="G32" t="s">
        <v>21</v>
      </c>
      <c r="H32" t="s">
        <v>22</v>
      </c>
      <c r="I32">
        <v>196.89</v>
      </c>
      <c r="J32" t="s">
        <v>143</v>
      </c>
      <c r="K32" t="s">
        <v>143</v>
      </c>
      <c r="L32" s="5">
        <v>196.89</v>
      </c>
      <c r="M32" s="2">
        <v>45327</v>
      </c>
      <c r="N32" s="2">
        <v>45327</v>
      </c>
      <c r="O32" s="5">
        <v>196.89</v>
      </c>
    </row>
    <row r="33" spans="1:16" x14ac:dyDescent="0.2">
      <c r="A33" t="s">
        <v>148</v>
      </c>
      <c r="B33" t="s">
        <v>16</v>
      </c>
      <c r="C33" s="2">
        <v>45316</v>
      </c>
      <c r="D33" t="s">
        <v>57</v>
      </c>
      <c r="E33" t="s">
        <v>19</v>
      </c>
      <c r="F33" t="s">
        <v>146</v>
      </c>
      <c r="G33" t="s">
        <v>21</v>
      </c>
      <c r="H33" t="s">
        <v>22</v>
      </c>
      <c r="I33">
        <v>1760</v>
      </c>
      <c r="J33" t="s">
        <v>147</v>
      </c>
      <c r="K33" t="s">
        <v>147</v>
      </c>
      <c r="L33" s="5">
        <v>1760</v>
      </c>
      <c r="M33" s="2">
        <v>45322</v>
      </c>
      <c r="N33" s="2">
        <v>45322</v>
      </c>
      <c r="O33" s="5">
        <v>1760</v>
      </c>
    </row>
    <row r="34" spans="1:16" x14ac:dyDescent="0.2">
      <c r="A34" t="s">
        <v>151</v>
      </c>
      <c r="B34" t="s">
        <v>16</v>
      </c>
      <c r="C34" s="2">
        <v>45316</v>
      </c>
      <c r="D34" t="s">
        <v>57</v>
      </c>
      <c r="E34" t="s">
        <v>19</v>
      </c>
      <c r="F34" t="s">
        <v>149</v>
      </c>
      <c r="G34" t="s">
        <v>21</v>
      </c>
      <c r="H34" t="s">
        <v>22</v>
      </c>
      <c r="I34">
        <v>1080</v>
      </c>
      <c r="J34" t="s">
        <v>150</v>
      </c>
      <c r="K34" t="s">
        <v>150</v>
      </c>
      <c r="L34" s="5">
        <v>1080</v>
      </c>
      <c r="M34" s="2">
        <v>45347</v>
      </c>
      <c r="N34" s="2">
        <v>45348</v>
      </c>
      <c r="O34" s="5">
        <v>840</v>
      </c>
    </row>
    <row r="35" spans="1:16" x14ac:dyDescent="0.2">
      <c r="A35" t="s">
        <v>154</v>
      </c>
      <c r="B35" t="s">
        <v>16</v>
      </c>
      <c r="C35" s="2">
        <v>45316</v>
      </c>
      <c r="D35" t="s">
        <v>57</v>
      </c>
      <c r="E35" t="s">
        <v>19</v>
      </c>
      <c r="F35" t="s">
        <v>152</v>
      </c>
      <c r="G35" t="s">
        <v>21</v>
      </c>
      <c r="H35" t="s">
        <v>22</v>
      </c>
      <c r="I35">
        <v>850</v>
      </c>
      <c r="J35" t="s">
        <v>156</v>
      </c>
      <c r="K35" t="s">
        <v>156</v>
      </c>
      <c r="L35" s="5">
        <v>850</v>
      </c>
      <c r="M35" s="2">
        <v>45322</v>
      </c>
      <c r="N35" s="2">
        <v>45322</v>
      </c>
      <c r="O35" s="5">
        <v>0</v>
      </c>
      <c r="P35" t="s">
        <v>153</v>
      </c>
    </row>
    <row r="36" spans="1:16" x14ac:dyDescent="0.2">
      <c r="A36" t="s">
        <v>154</v>
      </c>
      <c r="B36" t="s">
        <v>16</v>
      </c>
      <c r="C36" s="2">
        <v>45316</v>
      </c>
      <c r="D36" t="s">
        <v>57</v>
      </c>
      <c r="E36" t="s">
        <v>19</v>
      </c>
      <c r="F36" t="s">
        <v>155</v>
      </c>
      <c r="G36" t="s">
        <v>21</v>
      </c>
      <c r="H36" t="s">
        <v>22</v>
      </c>
      <c r="I36">
        <v>850</v>
      </c>
      <c r="J36" t="s">
        <v>157</v>
      </c>
      <c r="K36" t="s">
        <v>157</v>
      </c>
      <c r="L36" s="5">
        <v>850</v>
      </c>
      <c r="M36" s="2">
        <v>45322</v>
      </c>
      <c r="N36" s="2">
        <v>45322</v>
      </c>
      <c r="O36" s="5">
        <v>0</v>
      </c>
      <c r="P36" t="s">
        <v>153</v>
      </c>
    </row>
    <row r="37" spans="1:16" x14ac:dyDescent="0.2">
      <c r="A37" t="s">
        <v>159</v>
      </c>
      <c r="B37" t="s">
        <v>16</v>
      </c>
      <c r="C37" s="2">
        <v>45316</v>
      </c>
      <c r="D37" t="s">
        <v>57</v>
      </c>
      <c r="E37" t="s">
        <v>19</v>
      </c>
      <c r="F37" t="s">
        <v>158</v>
      </c>
      <c r="G37" t="s">
        <v>21</v>
      </c>
      <c r="H37" t="s">
        <v>22</v>
      </c>
      <c r="I37">
        <v>1000</v>
      </c>
      <c r="J37" t="s">
        <v>160</v>
      </c>
      <c r="K37" t="s">
        <v>160</v>
      </c>
      <c r="L37" s="5">
        <v>1000</v>
      </c>
      <c r="M37" s="2">
        <v>45321</v>
      </c>
      <c r="N37" s="2">
        <v>45324</v>
      </c>
      <c r="O37" s="5">
        <v>433.79</v>
      </c>
    </row>
    <row r="38" spans="1:16" x14ac:dyDescent="0.2">
      <c r="A38" t="s">
        <v>163</v>
      </c>
      <c r="B38" t="s">
        <v>16</v>
      </c>
      <c r="C38" s="2">
        <v>45321</v>
      </c>
      <c r="D38" t="s">
        <v>57</v>
      </c>
      <c r="E38" t="s">
        <v>19</v>
      </c>
      <c r="F38" t="s">
        <v>161</v>
      </c>
      <c r="G38" t="s">
        <v>21</v>
      </c>
      <c r="H38" t="s">
        <v>22</v>
      </c>
      <c r="I38">
        <v>120</v>
      </c>
      <c r="J38" t="s">
        <v>162</v>
      </c>
      <c r="K38" t="s">
        <v>162</v>
      </c>
      <c r="L38" s="5">
        <v>120</v>
      </c>
      <c r="M38" s="2">
        <v>45326</v>
      </c>
      <c r="N38" s="2">
        <v>45327</v>
      </c>
      <c r="O38" s="5">
        <v>101.5</v>
      </c>
    </row>
    <row r="39" spans="1:16" x14ac:dyDescent="0.2">
      <c r="A39" t="s">
        <v>165</v>
      </c>
      <c r="B39" t="s">
        <v>16</v>
      </c>
      <c r="C39" s="2">
        <v>45321</v>
      </c>
      <c r="D39" t="s">
        <v>57</v>
      </c>
      <c r="E39" t="s">
        <v>19</v>
      </c>
      <c r="F39" t="s">
        <v>167</v>
      </c>
      <c r="G39" t="s">
        <v>21</v>
      </c>
      <c r="H39" t="s">
        <v>22</v>
      </c>
      <c r="I39">
        <v>120</v>
      </c>
      <c r="J39" t="s">
        <v>164</v>
      </c>
      <c r="K39" t="s">
        <v>164</v>
      </c>
      <c r="L39" s="5">
        <v>120</v>
      </c>
      <c r="M39" s="2">
        <v>45322</v>
      </c>
      <c r="N39" s="2">
        <v>45322</v>
      </c>
      <c r="O39" s="5">
        <v>83.68</v>
      </c>
    </row>
    <row r="40" spans="1:16" x14ac:dyDescent="0.2">
      <c r="A40" t="s">
        <v>168</v>
      </c>
      <c r="B40" t="s">
        <v>16</v>
      </c>
      <c r="C40" s="2">
        <v>45322</v>
      </c>
      <c r="D40" t="s">
        <v>57</v>
      </c>
      <c r="E40" t="s">
        <v>19</v>
      </c>
      <c r="F40" t="s">
        <v>169</v>
      </c>
      <c r="G40" t="s">
        <v>21</v>
      </c>
      <c r="H40" t="s">
        <v>22</v>
      </c>
      <c r="I40">
        <v>71.8</v>
      </c>
      <c r="J40" t="s">
        <v>166</v>
      </c>
      <c r="K40" t="s">
        <v>166</v>
      </c>
      <c r="L40" s="5">
        <v>71.8</v>
      </c>
      <c r="M40" s="2">
        <v>45323</v>
      </c>
      <c r="N40" s="2">
        <v>45323</v>
      </c>
      <c r="O40" s="5">
        <v>71.8</v>
      </c>
    </row>
    <row r="41" spans="1:16" x14ac:dyDescent="0.2">
      <c r="A41" t="s">
        <v>172</v>
      </c>
      <c r="B41" t="s">
        <v>16</v>
      </c>
      <c r="C41" s="2">
        <v>45322</v>
      </c>
      <c r="D41" t="s">
        <v>57</v>
      </c>
      <c r="E41" t="s">
        <v>19</v>
      </c>
      <c r="F41" t="s">
        <v>170</v>
      </c>
      <c r="G41" t="s">
        <v>21</v>
      </c>
      <c r="H41" t="s">
        <v>22</v>
      </c>
      <c r="I41">
        <v>850</v>
      </c>
      <c r="J41" t="s">
        <v>171</v>
      </c>
      <c r="K41" t="s">
        <v>171</v>
      </c>
      <c r="L41" s="5">
        <v>850</v>
      </c>
      <c r="M41" s="2">
        <v>45322</v>
      </c>
      <c r="N41" s="2">
        <v>45322</v>
      </c>
      <c r="O41" s="5">
        <v>850</v>
      </c>
    </row>
    <row r="42" spans="1:16" x14ac:dyDescent="0.2">
      <c r="A42" t="s">
        <v>175</v>
      </c>
      <c r="B42" t="s">
        <v>16</v>
      </c>
      <c r="C42" s="2">
        <v>45322</v>
      </c>
      <c r="D42" t="s">
        <v>57</v>
      </c>
      <c r="E42" t="s">
        <v>19</v>
      </c>
      <c r="F42" t="s">
        <v>173</v>
      </c>
      <c r="G42" t="s">
        <v>21</v>
      </c>
      <c r="H42" t="s">
        <v>22</v>
      </c>
      <c r="I42">
        <v>850</v>
      </c>
      <c r="J42" t="s">
        <v>174</v>
      </c>
      <c r="K42" t="s">
        <v>174</v>
      </c>
      <c r="L42" s="5">
        <v>850</v>
      </c>
      <c r="M42" s="2">
        <v>45322</v>
      </c>
      <c r="N42" s="2">
        <v>45322</v>
      </c>
      <c r="O42" s="5">
        <v>850</v>
      </c>
    </row>
    <row r="43" spans="1:16" x14ac:dyDescent="0.2">
      <c r="A43" t="s">
        <v>177</v>
      </c>
      <c r="B43" t="s">
        <v>16</v>
      </c>
      <c r="C43" s="2">
        <v>45323</v>
      </c>
      <c r="D43" t="s">
        <v>57</v>
      </c>
      <c r="E43" t="s">
        <v>19</v>
      </c>
      <c r="F43" t="s">
        <v>176</v>
      </c>
      <c r="G43" t="s">
        <v>21</v>
      </c>
      <c r="H43" t="s">
        <v>22</v>
      </c>
      <c r="I43">
        <v>3010</v>
      </c>
      <c r="J43" t="s">
        <v>178</v>
      </c>
      <c r="K43" t="s">
        <v>178</v>
      </c>
      <c r="L43" s="5">
        <v>3010</v>
      </c>
      <c r="M43" s="2">
        <v>45352</v>
      </c>
      <c r="N43" s="2">
        <v>45382</v>
      </c>
      <c r="O43" s="5">
        <v>3010</v>
      </c>
    </row>
    <row r="44" spans="1:16" x14ac:dyDescent="0.2">
      <c r="A44" t="s">
        <v>181</v>
      </c>
      <c r="B44" t="s">
        <v>16</v>
      </c>
      <c r="C44" s="2">
        <v>45292</v>
      </c>
      <c r="D44" t="s">
        <v>57</v>
      </c>
      <c r="E44" t="s">
        <v>19</v>
      </c>
      <c r="F44" t="s">
        <v>179</v>
      </c>
      <c r="G44" t="s">
        <v>21</v>
      </c>
      <c r="H44" t="s">
        <v>22</v>
      </c>
      <c r="I44">
        <v>300</v>
      </c>
      <c r="J44" t="s">
        <v>180</v>
      </c>
      <c r="K44" t="s">
        <v>180</v>
      </c>
      <c r="L44" s="5">
        <v>300</v>
      </c>
      <c r="M44" s="2">
        <v>45325</v>
      </c>
      <c r="N44" s="2">
        <v>45325</v>
      </c>
      <c r="O44" s="5">
        <v>159.65</v>
      </c>
    </row>
    <row r="45" spans="1:16" x14ac:dyDescent="0.2">
      <c r="A45" t="s">
        <v>183</v>
      </c>
      <c r="B45" t="s">
        <v>16</v>
      </c>
      <c r="C45" s="2">
        <v>45338</v>
      </c>
      <c r="D45" t="s">
        <v>57</v>
      </c>
      <c r="E45" t="s">
        <v>19</v>
      </c>
      <c r="F45" t="s">
        <v>182</v>
      </c>
      <c r="G45" t="s">
        <v>21</v>
      </c>
      <c r="H45" t="s">
        <v>22</v>
      </c>
      <c r="I45">
        <v>560.38</v>
      </c>
      <c r="J45" t="s">
        <v>143</v>
      </c>
      <c r="K45" t="s">
        <v>143</v>
      </c>
      <c r="L45" s="5">
        <v>560.38</v>
      </c>
      <c r="M45" s="2">
        <v>45357</v>
      </c>
      <c r="N45" s="2">
        <v>45359</v>
      </c>
      <c r="O45" s="5">
        <v>560.38</v>
      </c>
    </row>
    <row r="46" spans="1:16" x14ac:dyDescent="0.2">
      <c r="A46" t="s">
        <v>184</v>
      </c>
      <c r="B46" t="s">
        <v>16</v>
      </c>
      <c r="C46" s="2">
        <v>45341</v>
      </c>
      <c r="D46" t="s">
        <v>57</v>
      </c>
      <c r="E46" t="s">
        <v>19</v>
      </c>
      <c r="F46" t="s">
        <v>185</v>
      </c>
      <c r="G46" t="s">
        <v>21</v>
      </c>
      <c r="H46" t="s">
        <v>22</v>
      </c>
      <c r="I46">
        <v>483</v>
      </c>
      <c r="J46" t="s">
        <v>160</v>
      </c>
      <c r="K46" t="s">
        <v>160</v>
      </c>
      <c r="L46" s="5">
        <v>483</v>
      </c>
      <c r="M46" s="2">
        <v>45357</v>
      </c>
      <c r="N46" s="2">
        <v>45359</v>
      </c>
      <c r="O46" s="5">
        <v>653.29999999999995</v>
      </c>
      <c r="P46" t="s">
        <v>186</v>
      </c>
    </row>
    <row r="47" spans="1:16" x14ac:dyDescent="0.2">
      <c r="A47" t="s">
        <v>188</v>
      </c>
      <c r="B47" t="s">
        <v>16</v>
      </c>
      <c r="C47" s="2">
        <v>45341</v>
      </c>
      <c r="D47" t="s">
        <v>57</v>
      </c>
      <c r="E47" t="s">
        <v>19</v>
      </c>
      <c r="F47" t="s">
        <v>190</v>
      </c>
      <c r="G47" t="s">
        <v>21</v>
      </c>
      <c r="H47" t="s">
        <v>22</v>
      </c>
      <c r="I47">
        <v>1340.29</v>
      </c>
      <c r="J47" t="s">
        <v>191</v>
      </c>
      <c r="K47" t="s">
        <v>191</v>
      </c>
      <c r="L47" s="5">
        <v>1340.29</v>
      </c>
      <c r="M47" s="2">
        <v>45352</v>
      </c>
      <c r="N47" s="2">
        <v>45716</v>
      </c>
      <c r="O47" s="5">
        <v>1340.29</v>
      </c>
    </row>
    <row r="48" spans="1:16" x14ac:dyDescent="0.2">
      <c r="A48" t="s">
        <v>187</v>
      </c>
      <c r="B48" t="s">
        <v>16</v>
      </c>
      <c r="C48" s="2">
        <v>45341</v>
      </c>
      <c r="D48" t="s">
        <v>57</v>
      </c>
      <c r="E48" t="s">
        <v>19</v>
      </c>
      <c r="F48" t="s">
        <v>189</v>
      </c>
      <c r="G48" t="s">
        <v>21</v>
      </c>
      <c r="H48" t="s">
        <v>22</v>
      </c>
      <c r="I48">
        <v>1731.4</v>
      </c>
      <c r="J48" t="s">
        <v>191</v>
      </c>
      <c r="K48" t="s">
        <v>191</v>
      </c>
      <c r="L48" s="5">
        <v>1731.4</v>
      </c>
      <c r="M48" s="2">
        <v>45352</v>
      </c>
      <c r="N48" s="2">
        <v>45716</v>
      </c>
      <c r="O48" s="5">
        <v>1731.4</v>
      </c>
    </row>
    <row r="49" spans="1:15" x14ac:dyDescent="0.2">
      <c r="A49" t="s">
        <v>192</v>
      </c>
      <c r="B49" t="s">
        <v>16</v>
      </c>
      <c r="C49" s="2">
        <v>45342</v>
      </c>
      <c r="D49" t="s">
        <v>57</v>
      </c>
      <c r="E49" t="s">
        <v>19</v>
      </c>
      <c r="F49" t="s">
        <v>193</v>
      </c>
      <c r="G49" t="s">
        <v>21</v>
      </c>
      <c r="H49" t="s">
        <v>22</v>
      </c>
      <c r="I49">
        <v>250</v>
      </c>
      <c r="J49" t="s">
        <v>116</v>
      </c>
      <c r="K49" t="s">
        <v>116</v>
      </c>
      <c r="L49" s="5">
        <v>250</v>
      </c>
      <c r="M49" s="2">
        <v>45362</v>
      </c>
      <c r="N49" s="2">
        <v>45362</v>
      </c>
      <c r="O49" s="5">
        <v>250</v>
      </c>
    </row>
    <row r="50" spans="1:15" x14ac:dyDescent="0.2">
      <c r="A50" t="s">
        <v>195</v>
      </c>
      <c r="B50" t="s">
        <v>16</v>
      </c>
      <c r="C50" s="2">
        <v>45345</v>
      </c>
      <c r="D50" t="s">
        <v>57</v>
      </c>
      <c r="E50" t="s">
        <v>19</v>
      </c>
      <c r="F50" t="s">
        <v>194</v>
      </c>
      <c r="G50" t="s">
        <v>21</v>
      </c>
      <c r="H50" t="s">
        <v>22</v>
      </c>
      <c r="I50">
        <v>300</v>
      </c>
      <c r="J50" t="s">
        <v>196</v>
      </c>
      <c r="K50" t="s">
        <v>196</v>
      </c>
      <c r="L50" s="5">
        <v>300</v>
      </c>
      <c r="M50" s="2">
        <v>45362</v>
      </c>
      <c r="N50" s="2">
        <v>45362</v>
      </c>
      <c r="O50" s="5">
        <v>300</v>
      </c>
    </row>
    <row r="51" spans="1:15" x14ac:dyDescent="0.2">
      <c r="A51" t="s">
        <v>198</v>
      </c>
      <c r="B51" t="s">
        <v>16</v>
      </c>
      <c r="C51" s="2">
        <v>45345</v>
      </c>
      <c r="D51" t="s">
        <v>57</v>
      </c>
      <c r="E51" t="s">
        <v>19</v>
      </c>
      <c r="F51" t="s">
        <v>197</v>
      </c>
      <c r="G51" t="s">
        <v>21</v>
      </c>
      <c r="H51" t="s">
        <v>22</v>
      </c>
      <c r="I51">
        <v>300</v>
      </c>
      <c r="J51" t="s">
        <v>160</v>
      </c>
      <c r="K51" t="s">
        <v>160</v>
      </c>
      <c r="L51" s="5">
        <v>300</v>
      </c>
      <c r="M51" s="2">
        <v>45399</v>
      </c>
      <c r="N51" s="2">
        <v>45401</v>
      </c>
      <c r="O51" s="5">
        <v>283.33999999999997</v>
      </c>
    </row>
    <row r="52" spans="1:15" x14ac:dyDescent="0.2">
      <c r="A52" t="s">
        <v>201</v>
      </c>
      <c r="B52" t="s">
        <v>16</v>
      </c>
      <c r="C52" s="2">
        <v>45351</v>
      </c>
      <c r="D52" t="s">
        <v>57</v>
      </c>
      <c r="E52" t="s">
        <v>19</v>
      </c>
      <c r="F52" t="s">
        <v>199</v>
      </c>
      <c r="G52" t="s">
        <v>21</v>
      </c>
      <c r="H52" t="s">
        <v>22</v>
      </c>
      <c r="I52">
        <v>100</v>
      </c>
      <c r="J52" t="s">
        <v>200</v>
      </c>
      <c r="K52" t="s">
        <v>200</v>
      </c>
      <c r="L52" s="5">
        <v>100</v>
      </c>
      <c r="M52" s="2">
        <v>45358</v>
      </c>
      <c r="N52" s="2">
        <v>45358</v>
      </c>
      <c r="O52" s="5">
        <v>100</v>
      </c>
    </row>
    <row r="53" spans="1:15" x14ac:dyDescent="0.2">
      <c r="A53" t="s">
        <v>202</v>
      </c>
      <c r="B53" t="s">
        <v>16</v>
      </c>
      <c r="C53" s="2">
        <v>45352</v>
      </c>
      <c r="D53" t="s">
        <v>57</v>
      </c>
      <c r="E53" t="s">
        <v>19</v>
      </c>
      <c r="F53" t="s">
        <v>203</v>
      </c>
      <c r="G53" t="s">
        <v>21</v>
      </c>
      <c r="H53" t="s">
        <v>112</v>
      </c>
      <c r="I53">
        <v>250</v>
      </c>
      <c r="J53" t="s">
        <v>204</v>
      </c>
      <c r="K53" t="s">
        <v>204</v>
      </c>
      <c r="L53" s="5">
        <v>250</v>
      </c>
      <c r="M53" s="2">
        <v>45355</v>
      </c>
      <c r="N53" s="2">
        <v>45355</v>
      </c>
      <c r="O53" s="5">
        <v>177.34</v>
      </c>
    </row>
    <row r="54" spans="1:15" x14ac:dyDescent="0.2">
      <c r="A54" t="s">
        <v>205</v>
      </c>
      <c r="B54" t="s">
        <v>16</v>
      </c>
      <c r="C54" s="2">
        <v>45356</v>
      </c>
      <c r="D54" t="s">
        <v>57</v>
      </c>
      <c r="E54" t="s">
        <v>19</v>
      </c>
      <c r="F54" t="s">
        <v>206</v>
      </c>
      <c r="G54" t="s">
        <v>21</v>
      </c>
      <c r="H54" t="s">
        <v>22</v>
      </c>
      <c r="I54" s="7">
        <v>299.12</v>
      </c>
      <c r="J54" t="s">
        <v>207</v>
      </c>
      <c r="K54" t="s">
        <v>207</v>
      </c>
      <c r="L54" s="5">
        <v>299.12</v>
      </c>
      <c r="M54" s="2">
        <v>45360</v>
      </c>
      <c r="N54" s="2">
        <v>45360</v>
      </c>
      <c r="O54" s="5">
        <v>299.12</v>
      </c>
    </row>
    <row r="55" spans="1:15" x14ac:dyDescent="0.2">
      <c r="A55" t="s">
        <v>208</v>
      </c>
      <c r="B55" t="s">
        <v>16</v>
      </c>
      <c r="C55" s="2">
        <v>45357</v>
      </c>
      <c r="D55" t="s">
        <v>57</v>
      </c>
      <c r="E55" t="s">
        <v>19</v>
      </c>
      <c r="F55" t="s">
        <v>209</v>
      </c>
      <c r="G55" t="s">
        <v>21</v>
      </c>
      <c r="H55" t="s">
        <v>22</v>
      </c>
      <c r="I55">
        <v>200</v>
      </c>
      <c r="J55" t="s">
        <v>210</v>
      </c>
      <c r="K55" t="s">
        <v>210</v>
      </c>
      <c r="L55" s="5">
        <v>200</v>
      </c>
      <c r="M55" s="2">
        <v>45358</v>
      </c>
      <c r="N55" s="2">
        <v>45358</v>
      </c>
      <c r="O55" s="5">
        <v>68.260000000000005</v>
      </c>
    </row>
    <row r="56" spans="1:15" x14ac:dyDescent="0.2">
      <c r="A56" t="s">
        <v>212</v>
      </c>
      <c r="B56" t="s">
        <v>16</v>
      </c>
      <c r="C56" s="2">
        <v>45358</v>
      </c>
      <c r="D56" t="s">
        <v>57</v>
      </c>
      <c r="E56" t="s">
        <v>19</v>
      </c>
      <c r="F56" t="s">
        <v>211</v>
      </c>
      <c r="G56" t="s">
        <v>21</v>
      </c>
      <c r="H56" t="s">
        <v>22</v>
      </c>
      <c r="I56">
        <v>750</v>
      </c>
      <c r="J56" t="s">
        <v>213</v>
      </c>
      <c r="K56" t="s">
        <v>213</v>
      </c>
      <c r="L56" s="5">
        <v>750</v>
      </c>
      <c r="M56" s="2">
        <v>45372</v>
      </c>
      <c r="N56" s="2">
        <v>45372</v>
      </c>
      <c r="O56" s="5">
        <v>750</v>
      </c>
    </row>
    <row r="57" spans="1:15" x14ac:dyDescent="0.2">
      <c r="A57" t="s">
        <v>216</v>
      </c>
      <c r="B57" t="s">
        <v>16</v>
      </c>
      <c r="C57" s="2">
        <v>45358</v>
      </c>
      <c r="D57" t="s">
        <v>57</v>
      </c>
      <c r="E57" t="s">
        <v>19</v>
      </c>
      <c r="F57" t="s">
        <v>215</v>
      </c>
      <c r="G57" t="s">
        <v>21</v>
      </c>
      <c r="H57" t="s">
        <v>22</v>
      </c>
      <c r="I57">
        <v>650</v>
      </c>
      <c r="J57" t="s">
        <v>214</v>
      </c>
      <c r="K57" t="s">
        <v>214</v>
      </c>
      <c r="L57" s="5">
        <v>650</v>
      </c>
      <c r="M57" s="2">
        <v>45395</v>
      </c>
      <c r="N57" s="2">
        <v>45395</v>
      </c>
      <c r="O57" s="5">
        <v>625</v>
      </c>
    </row>
    <row r="58" spans="1:15" x14ac:dyDescent="0.2">
      <c r="A58" t="s">
        <v>219</v>
      </c>
      <c r="B58" t="s">
        <v>16</v>
      </c>
      <c r="C58" s="2">
        <v>45358</v>
      </c>
      <c r="D58" t="s">
        <v>57</v>
      </c>
      <c r="E58" t="s">
        <v>19</v>
      </c>
      <c r="F58" t="s">
        <v>217</v>
      </c>
      <c r="G58" t="s">
        <v>21</v>
      </c>
      <c r="H58" t="s">
        <v>22</v>
      </c>
      <c r="I58">
        <v>450</v>
      </c>
      <c r="J58" t="s">
        <v>116</v>
      </c>
      <c r="K58" t="s">
        <v>116</v>
      </c>
      <c r="L58" s="5">
        <v>450</v>
      </c>
      <c r="M58" s="2">
        <v>45395</v>
      </c>
      <c r="N58" s="2">
        <v>45395</v>
      </c>
      <c r="O58" s="5">
        <v>450</v>
      </c>
    </row>
    <row r="59" spans="1:15" x14ac:dyDescent="0.2">
      <c r="A59" t="s">
        <v>218</v>
      </c>
      <c r="B59" t="s">
        <v>16</v>
      </c>
      <c r="C59" s="2">
        <v>45359</v>
      </c>
      <c r="D59" t="s">
        <v>57</v>
      </c>
      <c r="E59" t="s">
        <v>19</v>
      </c>
      <c r="F59" t="s">
        <v>220</v>
      </c>
      <c r="G59" t="s">
        <v>21</v>
      </c>
      <c r="H59" t="s">
        <v>22</v>
      </c>
      <c r="I59">
        <v>265.45</v>
      </c>
      <c r="J59" t="s">
        <v>117</v>
      </c>
      <c r="K59" t="s">
        <v>117</v>
      </c>
      <c r="L59" s="5">
        <v>265.45</v>
      </c>
      <c r="M59" s="2">
        <v>45397</v>
      </c>
      <c r="N59" s="2">
        <v>45399</v>
      </c>
      <c r="O59" s="5">
        <v>265.45</v>
      </c>
    </row>
    <row r="60" spans="1:15" x14ac:dyDescent="0.2">
      <c r="A60" t="s">
        <v>221</v>
      </c>
      <c r="B60" t="s">
        <v>16</v>
      </c>
      <c r="C60" s="2">
        <v>45724</v>
      </c>
      <c r="D60" t="s">
        <v>57</v>
      </c>
      <c r="E60" t="s">
        <v>19</v>
      </c>
      <c r="F60" t="s">
        <v>222</v>
      </c>
      <c r="G60" t="s">
        <v>21</v>
      </c>
      <c r="H60" t="s">
        <v>22</v>
      </c>
      <c r="I60">
        <v>386.26</v>
      </c>
      <c r="J60" t="s">
        <v>117</v>
      </c>
      <c r="K60" t="s">
        <v>117</v>
      </c>
      <c r="L60" s="5">
        <v>386.26</v>
      </c>
      <c r="M60" s="2">
        <v>45399</v>
      </c>
      <c r="N60" s="2">
        <v>45404</v>
      </c>
      <c r="O60" s="5">
        <v>386.66</v>
      </c>
    </row>
    <row r="61" spans="1:15" x14ac:dyDescent="0.2">
      <c r="A61" t="s">
        <v>224</v>
      </c>
      <c r="B61" t="s">
        <v>16</v>
      </c>
      <c r="C61" s="2">
        <v>45362</v>
      </c>
      <c r="D61" t="s">
        <v>57</v>
      </c>
      <c r="E61" t="s">
        <v>19</v>
      </c>
      <c r="F61" t="s">
        <v>223</v>
      </c>
      <c r="G61" t="s">
        <v>21</v>
      </c>
      <c r="H61" t="s">
        <v>22</v>
      </c>
      <c r="I61">
        <v>500</v>
      </c>
      <c r="J61" t="s">
        <v>227</v>
      </c>
      <c r="K61" t="s">
        <v>227</v>
      </c>
      <c r="L61" s="5">
        <v>500</v>
      </c>
      <c r="M61" s="2">
        <v>45362</v>
      </c>
      <c r="N61" s="2">
        <v>45362</v>
      </c>
      <c r="O61" s="5">
        <v>0</v>
      </c>
    </row>
    <row r="62" spans="1:15" x14ac:dyDescent="0.2">
      <c r="A62" t="s">
        <v>224</v>
      </c>
      <c r="B62" t="s">
        <v>16</v>
      </c>
      <c r="C62" s="2">
        <v>45362</v>
      </c>
      <c r="D62" t="s">
        <v>57</v>
      </c>
      <c r="E62" t="s">
        <v>19</v>
      </c>
      <c r="F62" t="s">
        <v>225</v>
      </c>
      <c r="G62" t="s">
        <v>21</v>
      </c>
      <c r="H62" t="s">
        <v>22</v>
      </c>
      <c r="I62">
        <v>20</v>
      </c>
      <c r="J62" t="s">
        <v>226</v>
      </c>
      <c r="K62" t="s">
        <v>226</v>
      </c>
      <c r="L62" s="5">
        <v>20</v>
      </c>
      <c r="M62" s="2">
        <v>45363</v>
      </c>
      <c r="N62" s="2">
        <v>45363</v>
      </c>
      <c r="O62" s="5">
        <v>5.91</v>
      </c>
    </row>
    <row r="63" spans="1:15" x14ac:dyDescent="0.2">
      <c r="A63" t="s">
        <v>229</v>
      </c>
      <c r="B63" t="s">
        <v>16</v>
      </c>
      <c r="C63" s="2">
        <v>45363</v>
      </c>
      <c r="D63" t="s">
        <v>57</v>
      </c>
      <c r="E63" t="s">
        <v>19</v>
      </c>
      <c r="F63" t="s">
        <v>228</v>
      </c>
      <c r="G63" t="s">
        <v>21</v>
      </c>
      <c r="H63" t="s">
        <v>22</v>
      </c>
      <c r="I63">
        <v>250</v>
      </c>
      <c r="J63" t="s">
        <v>162</v>
      </c>
      <c r="K63" t="s">
        <v>162</v>
      </c>
      <c r="L63" s="5">
        <v>250</v>
      </c>
      <c r="M63" s="2">
        <v>45370</v>
      </c>
      <c r="N63" s="2">
        <v>45373</v>
      </c>
      <c r="O63" s="5">
        <v>214.51</v>
      </c>
    </row>
    <row r="64" spans="1:15" x14ac:dyDescent="0.2">
      <c r="A64" t="s">
        <v>231</v>
      </c>
      <c r="B64" t="s">
        <v>16</v>
      </c>
      <c r="C64" s="2">
        <v>45363</v>
      </c>
      <c r="D64" t="s">
        <v>57</v>
      </c>
      <c r="E64" t="s">
        <v>19</v>
      </c>
      <c r="F64" t="s">
        <v>230</v>
      </c>
      <c r="G64" t="s">
        <v>21</v>
      </c>
      <c r="H64" t="s">
        <v>22</v>
      </c>
      <c r="I64">
        <v>350</v>
      </c>
      <c r="J64" t="s">
        <v>160</v>
      </c>
      <c r="K64" t="s">
        <v>160</v>
      </c>
      <c r="L64" s="5">
        <v>350</v>
      </c>
      <c r="M64" s="2">
        <v>45396</v>
      </c>
      <c r="N64" s="2">
        <v>45399</v>
      </c>
      <c r="O64" s="5">
        <v>333.09</v>
      </c>
    </row>
    <row r="65" spans="1:15" x14ac:dyDescent="0.2">
      <c r="A65" t="s">
        <v>232</v>
      </c>
      <c r="B65" t="s">
        <v>16</v>
      </c>
      <c r="C65" s="2">
        <v>45363</v>
      </c>
      <c r="D65" t="s">
        <v>57</v>
      </c>
      <c r="E65" t="s">
        <v>19</v>
      </c>
      <c r="F65" t="s">
        <v>233</v>
      </c>
      <c r="G65" t="s">
        <v>21</v>
      </c>
      <c r="H65" t="s">
        <v>22</v>
      </c>
      <c r="I65">
        <v>300</v>
      </c>
      <c r="J65" t="s">
        <v>160</v>
      </c>
      <c r="K65" t="s">
        <v>160</v>
      </c>
      <c r="L65" s="5">
        <v>300</v>
      </c>
      <c r="M65" s="2">
        <v>45395</v>
      </c>
      <c r="N65" s="2">
        <v>45397</v>
      </c>
      <c r="O65" s="5">
        <v>197.89</v>
      </c>
    </row>
    <row r="66" spans="1:15" x14ac:dyDescent="0.2">
      <c r="A66" t="s">
        <v>235</v>
      </c>
      <c r="B66" t="s">
        <v>16</v>
      </c>
      <c r="C66" s="2">
        <v>45363</v>
      </c>
      <c r="D66" t="s">
        <v>57</v>
      </c>
      <c r="E66" t="s">
        <v>19</v>
      </c>
      <c r="F66" t="s">
        <v>234</v>
      </c>
      <c r="G66" t="s">
        <v>21</v>
      </c>
      <c r="H66" t="s">
        <v>22</v>
      </c>
      <c r="I66">
        <v>350</v>
      </c>
      <c r="J66" t="s">
        <v>162</v>
      </c>
      <c r="K66" t="s">
        <v>162</v>
      </c>
      <c r="L66" s="5">
        <v>350</v>
      </c>
      <c r="M66" s="8">
        <v>45400</v>
      </c>
      <c r="N66" s="2">
        <v>45403</v>
      </c>
      <c r="O66" s="5">
        <v>315.42</v>
      </c>
    </row>
    <row r="67" spans="1:15" x14ac:dyDescent="0.2">
      <c r="A67" t="s">
        <v>237</v>
      </c>
      <c r="B67" t="s">
        <v>16</v>
      </c>
      <c r="C67" s="2">
        <v>45373</v>
      </c>
      <c r="D67" t="s">
        <v>57</v>
      </c>
      <c r="E67" t="s">
        <v>19</v>
      </c>
      <c r="F67" t="s">
        <v>236</v>
      </c>
      <c r="G67" t="s">
        <v>21</v>
      </c>
      <c r="H67" t="s">
        <v>22</v>
      </c>
      <c r="I67">
        <v>481.03</v>
      </c>
      <c r="J67" t="s">
        <v>117</v>
      </c>
      <c r="K67" t="s">
        <v>117</v>
      </c>
      <c r="L67" s="5">
        <v>481.03</v>
      </c>
      <c r="M67" s="2">
        <v>45457</v>
      </c>
      <c r="N67" s="2">
        <v>45460</v>
      </c>
      <c r="O67" s="5">
        <v>481.03</v>
      </c>
    </row>
    <row r="68" spans="1:15" x14ac:dyDescent="0.2">
      <c r="A68" t="s">
        <v>238</v>
      </c>
      <c r="B68" t="s">
        <v>16</v>
      </c>
      <c r="C68" s="2">
        <v>45373</v>
      </c>
      <c r="D68" t="s">
        <v>57</v>
      </c>
      <c r="E68" t="s">
        <v>19</v>
      </c>
      <c r="F68" t="s">
        <v>239</v>
      </c>
      <c r="G68" t="s">
        <v>21</v>
      </c>
      <c r="H68" t="s">
        <v>22</v>
      </c>
      <c r="I68">
        <v>13.27</v>
      </c>
      <c r="J68" t="s">
        <v>240</v>
      </c>
      <c r="K68" t="s">
        <v>240</v>
      </c>
      <c r="L68" s="5">
        <v>13.27</v>
      </c>
      <c r="M68" s="2">
        <v>45460</v>
      </c>
      <c r="N68" s="2">
        <v>45460</v>
      </c>
      <c r="O68" s="5">
        <v>13.27</v>
      </c>
    </row>
    <row r="69" spans="1:15" x14ac:dyDescent="0.2">
      <c r="A69" t="s">
        <v>241</v>
      </c>
      <c r="B69" t="s">
        <v>16</v>
      </c>
      <c r="C69" s="2">
        <v>45377</v>
      </c>
      <c r="D69" t="s">
        <v>57</v>
      </c>
      <c r="E69" t="s">
        <v>19</v>
      </c>
      <c r="F69" t="s">
        <v>242</v>
      </c>
      <c r="G69" t="s">
        <v>21</v>
      </c>
      <c r="H69" t="s">
        <v>22</v>
      </c>
      <c r="I69">
        <v>100</v>
      </c>
      <c r="J69" t="s">
        <v>243</v>
      </c>
      <c r="K69" t="s">
        <v>243</v>
      </c>
      <c r="L69" s="5">
        <v>100</v>
      </c>
      <c r="M69" s="2">
        <v>45388</v>
      </c>
      <c r="N69" s="2">
        <v>45388</v>
      </c>
      <c r="O69" s="5">
        <v>100</v>
      </c>
    </row>
    <row r="70" spans="1:15" x14ac:dyDescent="0.2">
      <c r="A70" t="s">
        <v>245</v>
      </c>
      <c r="B70" t="s">
        <v>16</v>
      </c>
      <c r="C70" s="2">
        <v>45378</v>
      </c>
      <c r="D70" t="s">
        <v>57</v>
      </c>
      <c r="E70" t="s">
        <v>19</v>
      </c>
      <c r="F70" t="s">
        <v>244</v>
      </c>
      <c r="G70" t="s">
        <v>21</v>
      </c>
      <c r="H70" t="s">
        <v>22</v>
      </c>
      <c r="I70">
        <v>300</v>
      </c>
      <c r="J70" t="s">
        <v>160</v>
      </c>
      <c r="K70" t="s">
        <v>160</v>
      </c>
      <c r="L70" s="5">
        <v>300</v>
      </c>
      <c r="M70" s="2">
        <v>45372</v>
      </c>
      <c r="N70" s="2">
        <v>45374</v>
      </c>
      <c r="O70" s="5">
        <v>261.95999999999998</v>
      </c>
    </row>
    <row r="71" spans="1:15" x14ac:dyDescent="0.2">
      <c r="A71" t="s">
        <v>246</v>
      </c>
      <c r="B71" t="s">
        <v>16</v>
      </c>
      <c r="C71" s="2">
        <v>45384</v>
      </c>
      <c r="D71" t="s">
        <v>57</v>
      </c>
      <c r="E71" t="s">
        <v>19</v>
      </c>
      <c r="F71" t="s">
        <v>248</v>
      </c>
      <c r="G71" t="s">
        <v>21</v>
      </c>
      <c r="H71" t="s">
        <v>22</v>
      </c>
      <c r="I71">
        <v>600</v>
      </c>
      <c r="J71" t="s">
        <v>247</v>
      </c>
      <c r="K71" t="s">
        <v>247</v>
      </c>
      <c r="L71" s="5">
        <v>600</v>
      </c>
      <c r="M71" s="2">
        <v>45416</v>
      </c>
      <c r="N71" s="2">
        <v>45416</v>
      </c>
      <c r="O71" s="5">
        <v>600</v>
      </c>
    </row>
    <row r="72" spans="1:15" x14ac:dyDescent="0.2">
      <c r="A72" t="s">
        <v>249</v>
      </c>
      <c r="B72" t="s">
        <v>16</v>
      </c>
      <c r="C72" s="2">
        <v>45398</v>
      </c>
      <c r="D72" t="s">
        <v>57</v>
      </c>
      <c r="E72" t="s">
        <v>19</v>
      </c>
      <c r="F72" t="s">
        <v>251</v>
      </c>
      <c r="G72" t="s">
        <v>21</v>
      </c>
      <c r="H72" t="s">
        <v>22</v>
      </c>
      <c r="I72">
        <v>201.61</v>
      </c>
      <c r="J72" t="s">
        <v>250</v>
      </c>
      <c r="K72" t="s">
        <v>250</v>
      </c>
      <c r="L72" s="5">
        <v>201.61</v>
      </c>
      <c r="M72" s="2">
        <v>45398</v>
      </c>
      <c r="N72" s="2">
        <v>45398</v>
      </c>
      <c r="O72" s="5">
        <v>181.45</v>
      </c>
    </row>
    <row r="73" spans="1:15" x14ac:dyDescent="0.2">
      <c r="A73" t="s">
        <v>254</v>
      </c>
      <c r="B73" t="s">
        <v>16</v>
      </c>
      <c r="C73" s="2">
        <v>45400</v>
      </c>
      <c r="D73" t="s">
        <v>57</v>
      </c>
      <c r="E73" t="s">
        <v>19</v>
      </c>
      <c r="F73" t="s">
        <v>252</v>
      </c>
      <c r="G73" t="s">
        <v>21</v>
      </c>
      <c r="H73" t="s">
        <v>22</v>
      </c>
      <c r="I73">
        <v>1413</v>
      </c>
      <c r="J73" t="s">
        <v>253</v>
      </c>
      <c r="K73" t="s">
        <v>253</v>
      </c>
      <c r="L73" s="5">
        <v>1413</v>
      </c>
      <c r="M73" s="2">
        <v>45428</v>
      </c>
      <c r="N73" s="2">
        <v>45428</v>
      </c>
      <c r="O73" s="5">
        <v>1413</v>
      </c>
    </row>
    <row r="74" spans="1:15" x14ac:dyDescent="0.2">
      <c r="A74" t="s">
        <v>256</v>
      </c>
      <c r="B74" t="s">
        <v>16</v>
      </c>
      <c r="C74" s="2">
        <v>45404</v>
      </c>
      <c r="D74" t="s">
        <v>57</v>
      </c>
      <c r="E74" t="s">
        <v>19</v>
      </c>
      <c r="F74" t="s">
        <v>255</v>
      </c>
      <c r="G74" t="s">
        <v>21</v>
      </c>
      <c r="H74" t="s">
        <v>22</v>
      </c>
      <c r="I74">
        <v>3700</v>
      </c>
      <c r="J74" t="s">
        <v>257</v>
      </c>
      <c r="K74" t="s">
        <v>257</v>
      </c>
      <c r="L74" s="5">
        <v>3700</v>
      </c>
      <c r="M74" s="2">
        <v>45437</v>
      </c>
      <c r="N74" s="2">
        <v>45438</v>
      </c>
      <c r="O74" s="5">
        <v>3700</v>
      </c>
    </row>
    <row r="75" spans="1:15" x14ac:dyDescent="0.2">
      <c r="A75" t="s">
        <v>259</v>
      </c>
      <c r="B75" t="s">
        <v>16</v>
      </c>
      <c r="C75" s="2">
        <v>45405</v>
      </c>
      <c r="D75" t="s">
        <v>57</v>
      </c>
      <c r="E75" t="s">
        <v>19</v>
      </c>
      <c r="F75" t="s">
        <v>258</v>
      </c>
      <c r="G75" t="s">
        <v>21</v>
      </c>
      <c r="H75" t="s">
        <v>22</v>
      </c>
      <c r="I75">
        <v>500</v>
      </c>
      <c r="J75" t="s">
        <v>160</v>
      </c>
      <c r="K75" t="s">
        <v>160</v>
      </c>
      <c r="L75" s="5">
        <v>500</v>
      </c>
      <c r="M75" s="2">
        <v>45425</v>
      </c>
      <c r="N75" s="2">
        <v>45430</v>
      </c>
      <c r="O75" s="5">
        <v>388.11</v>
      </c>
    </row>
    <row r="76" spans="1:15" x14ac:dyDescent="0.2">
      <c r="A76" t="s">
        <v>262</v>
      </c>
      <c r="B76" t="s">
        <v>16</v>
      </c>
      <c r="C76" s="2">
        <v>45405</v>
      </c>
      <c r="D76" t="s">
        <v>57</v>
      </c>
      <c r="E76" t="s">
        <v>19</v>
      </c>
      <c r="F76" t="s">
        <v>260</v>
      </c>
      <c r="G76" t="s">
        <v>21</v>
      </c>
      <c r="H76" t="s">
        <v>22</v>
      </c>
      <c r="I76">
        <v>3000</v>
      </c>
      <c r="J76" t="s">
        <v>261</v>
      </c>
      <c r="K76" t="s">
        <v>261</v>
      </c>
      <c r="L76" s="5">
        <v>3000</v>
      </c>
      <c r="M76" s="2">
        <v>45422</v>
      </c>
      <c r="N76" s="2">
        <v>45422</v>
      </c>
      <c r="O76" s="5">
        <v>3000</v>
      </c>
    </row>
    <row r="77" spans="1:15" x14ac:dyDescent="0.2">
      <c r="A77" t="s">
        <v>263</v>
      </c>
      <c r="B77" t="s">
        <v>16</v>
      </c>
      <c r="C77" s="2">
        <v>45415</v>
      </c>
      <c r="D77" t="s">
        <v>57</v>
      </c>
      <c r="E77" t="s">
        <v>19</v>
      </c>
      <c r="F77" t="s">
        <v>264</v>
      </c>
      <c r="G77" t="s">
        <v>21</v>
      </c>
      <c r="H77" t="s">
        <v>22</v>
      </c>
      <c r="I77">
        <v>50</v>
      </c>
      <c r="J77" t="s">
        <v>265</v>
      </c>
      <c r="K77" t="s">
        <v>265</v>
      </c>
      <c r="L77" s="5">
        <v>50</v>
      </c>
      <c r="M77" s="2">
        <v>45416</v>
      </c>
      <c r="N77" s="2">
        <v>45416</v>
      </c>
      <c r="O77" s="5">
        <v>27.89</v>
      </c>
    </row>
    <row r="78" spans="1:15" x14ac:dyDescent="0.2">
      <c r="A78" t="s">
        <v>267</v>
      </c>
      <c r="B78" t="s">
        <v>16</v>
      </c>
      <c r="C78" s="2">
        <v>45415</v>
      </c>
      <c r="D78" t="s">
        <v>57</v>
      </c>
      <c r="E78" t="s">
        <v>19</v>
      </c>
      <c r="F78" t="s">
        <v>266</v>
      </c>
      <c r="G78" t="s">
        <v>21</v>
      </c>
      <c r="H78" t="s">
        <v>22</v>
      </c>
      <c r="I78">
        <v>969.7</v>
      </c>
      <c r="J78" t="s">
        <v>117</v>
      </c>
      <c r="K78" t="s">
        <v>117</v>
      </c>
      <c r="L78" s="5">
        <v>969.7</v>
      </c>
      <c r="M78" s="2">
        <v>45446</v>
      </c>
      <c r="N78" s="2">
        <v>45452</v>
      </c>
      <c r="O78" s="5">
        <v>989.7</v>
      </c>
    </row>
    <row r="79" spans="1:15" x14ac:dyDescent="0.2">
      <c r="A79" t="s">
        <v>268</v>
      </c>
      <c r="B79" t="s">
        <v>16</v>
      </c>
      <c r="C79" s="2">
        <v>45419</v>
      </c>
      <c r="D79" t="s">
        <v>57</v>
      </c>
      <c r="E79" t="s">
        <v>19</v>
      </c>
      <c r="F79" t="s">
        <v>269</v>
      </c>
      <c r="G79" t="s">
        <v>21</v>
      </c>
      <c r="H79" t="s">
        <v>22</v>
      </c>
      <c r="I79">
        <v>394.36</v>
      </c>
      <c r="J79" t="s">
        <v>117</v>
      </c>
      <c r="K79" t="s">
        <v>117</v>
      </c>
      <c r="L79" s="5">
        <v>394.36</v>
      </c>
      <c r="M79" s="2">
        <v>45455</v>
      </c>
      <c r="N79" s="2">
        <v>45459</v>
      </c>
      <c r="O79" s="5">
        <v>394.36</v>
      </c>
    </row>
    <row r="80" spans="1:15" x14ac:dyDescent="0.2">
      <c r="A80" t="s">
        <v>270</v>
      </c>
      <c r="B80" t="s">
        <v>16</v>
      </c>
      <c r="C80" s="2">
        <v>45420</v>
      </c>
      <c r="D80" t="s">
        <v>57</v>
      </c>
      <c r="E80" t="s">
        <v>19</v>
      </c>
      <c r="F80" t="s">
        <v>271</v>
      </c>
      <c r="G80" t="s">
        <v>21</v>
      </c>
      <c r="H80" t="s">
        <v>22</v>
      </c>
      <c r="I80">
        <v>4950</v>
      </c>
      <c r="J80" t="s">
        <v>272</v>
      </c>
      <c r="K80" t="s">
        <v>272</v>
      </c>
      <c r="L80" s="5">
        <v>4950</v>
      </c>
      <c r="M80" s="2">
        <v>45454</v>
      </c>
      <c r="N80" s="2">
        <v>45454</v>
      </c>
      <c r="O80" s="5">
        <v>4950</v>
      </c>
    </row>
    <row r="81" spans="1:16" x14ac:dyDescent="0.2">
      <c r="A81" t="s">
        <v>273</v>
      </c>
      <c r="B81" t="s">
        <v>16</v>
      </c>
      <c r="C81" s="2">
        <v>45421</v>
      </c>
      <c r="D81" t="s">
        <v>57</v>
      </c>
      <c r="E81" t="s">
        <v>19</v>
      </c>
      <c r="F81" t="s">
        <v>274</v>
      </c>
      <c r="G81" t="s">
        <v>21</v>
      </c>
      <c r="H81" t="s">
        <v>22</v>
      </c>
      <c r="I81">
        <v>427.42</v>
      </c>
      <c r="J81" t="s">
        <v>275</v>
      </c>
      <c r="K81" t="s">
        <v>275</v>
      </c>
      <c r="L81" s="5">
        <v>427.42</v>
      </c>
      <c r="M81" s="2">
        <v>45454</v>
      </c>
      <c r="N81" s="2">
        <v>45454</v>
      </c>
      <c r="O81" s="5">
        <v>427.42</v>
      </c>
    </row>
    <row r="82" spans="1:16" x14ac:dyDescent="0.2">
      <c r="A82" t="s">
        <v>276</v>
      </c>
      <c r="B82" t="s">
        <v>16</v>
      </c>
      <c r="C82" s="2">
        <v>45426</v>
      </c>
      <c r="D82" t="s">
        <v>57</v>
      </c>
      <c r="E82" t="s">
        <v>19</v>
      </c>
      <c r="F82" t="s">
        <v>277</v>
      </c>
      <c r="G82" t="s">
        <v>21</v>
      </c>
      <c r="H82" t="s">
        <v>22</v>
      </c>
      <c r="I82">
        <v>894.34</v>
      </c>
      <c r="J82" t="s">
        <v>278</v>
      </c>
      <c r="K82" t="s">
        <v>278</v>
      </c>
      <c r="L82" s="5">
        <v>894.34</v>
      </c>
      <c r="M82" s="2">
        <v>45427</v>
      </c>
      <c r="N82" s="2">
        <v>45427</v>
      </c>
      <c r="O82" s="5">
        <v>894.34</v>
      </c>
    </row>
    <row r="83" spans="1:16" x14ac:dyDescent="0.2">
      <c r="A83" t="s">
        <v>280</v>
      </c>
      <c r="B83" t="s">
        <v>16</v>
      </c>
      <c r="C83" s="2">
        <v>45429</v>
      </c>
      <c r="D83" t="s">
        <v>57</v>
      </c>
      <c r="E83" t="s">
        <v>19</v>
      </c>
      <c r="F83" s="9" t="s">
        <v>279</v>
      </c>
      <c r="G83" t="s">
        <v>21</v>
      </c>
      <c r="H83" t="s">
        <v>22</v>
      </c>
      <c r="I83">
        <v>850</v>
      </c>
      <c r="J83" t="s">
        <v>160</v>
      </c>
      <c r="K83" t="s">
        <v>160</v>
      </c>
      <c r="L83" s="5">
        <v>850</v>
      </c>
      <c r="M83" s="2">
        <v>45453</v>
      </c>
      <c r="N83" s="2">
        <v>45455</v>
      </c>
      <c r="O83" s="5">
        <v>798.08</v>
      </c>
    </row>
    <row r="84" spans="1:16" x14ac:dyDescent="0.2">
      <c r="A84" t="s">
        <v>281</v>
      </c>
      <c r="B84" t="s">
        <v>16</v>
      </c>
      <c r="C84" s="2">
        <v>45432</v>
      </c>
      <c r="D84" t="s">
        <v>57</v>
      </c>
      <c r="E84" t="s">
        <v>19</v>
      </c>
      <c r="F84" s="10" t="s">
        <v>282</v>
      </c>
      <c r="G84" t="s">
        <v>21</v>
      </c>
      <c r="H84" t="s">
        <v>22</v>
      </c>
      <c r="I84">
        <v>1382.28</v>
      </c>
      <c r="J84" t="s">
        <v>117</v>
      </c>
      <c r="K84" t="s">
        <v>117</v>
      </c>
      <c r="L84" s="5">
        <v>1382.28</v>
      </c>
      <c r="M84" s="2">
        <v>45453</v>
      </c>
      <c r="N84" s="2">
        <v>45456</v>
      </c>
      <c r="O84" s="5">
        <v>1382.28</v>
      </c>
    </row>
    <row r="85" spans="1:16" x14ac:dyDescent="0.2">
      <c r="A85" t="s">
        <v>283</v>
      </c>
      <c r="B85" t="s">
        <v>16</v>
      </c>
      <c r="C85" s="2">
        <v>45432</v>
      </c>
      <c r="D85" t="s">
        <v>57</v>
      </c>
      <c r="E85" t="s">
        <v>19</v>
      </c>
      <c r="F85" s="9" t="s">
        <v>284</v>
      </c>
      <c r="G85" t="s">
        <v>21</v>
      </c>
      <c r="H85" t="s">
        <v>22</v>
      </c>
      <c r="I85">
        <v>815.95</v>
      </c>
      <c r="J85" t="s">
        <v>117</v>
      </c>
      <c r="K85" t="s">
        <v>117</v>
      </c>
      <c r="L85" s="5">
        <v>815.95</v>
      </c>
      <c r="M85" s="8">
        <v>45453</v>
      </c>
      <c r="N85" s="2">
        <v>45456</v>
      </c>
      <c r="O85" s="5">
        <v>815.95</v>
      </c>
    </row>
    <row r="86" spans="1:16" x14ac:dyDescent="0.2">
      <c r="A86" t="s">
        <v>286</v>
      </c>
      <c r="B86" t="s">
        <v>16</v>
      </c>
      <c r="C86" s="2">
        <v>45432</v>
      </c>
      <c r="D86" t="s">
        <v>57</v>
      </c>
      <c r="E86" t="s">
        <v>19</v>
      </c>
      <c r="F86" s="10" t="s">
        <v>285</v>
      </c>
      <c r="G86" t="s">
        <v>21</v>
      </c>
      <c r="H86" t="s">
        <v>22</v>
      </c>
      <c r="I86">
        <v>2500</v>
      </c>
      <c r="J86" t="s">
        <v>272</v>
      </c>
      <c r="K86" t="s">
        <v>272</v>
      </c>
      <c r="L86" s="5">
        <v>2500</v>
      </c>
      <c r="M86" s="2">
        <v>45455</v>
      </c>
      <c r="N86" s="2">
        <v>45455</v>
      </c>
      <c r="O86" s="5">
        <v>2500</v>
      </c>
    </row>
    <row r="87" spans="1:16" x14ac:dyDescent="0.2">
      <c r="A87" t="s">
        <v>287</v>
      </c>
      <c r="B87" t="s">
        <v>16</v>
      </c>
      <c r="C87" s="2">
        <v>45433</v>
      </c>
      <c r="D87" t="s">
        <v>57</v>
      </c>
      <c r="E87" t="s">
        <v>19</v>
      </c>
      <c r="F87" s="10" t="s">
        <v>288</v>
      </c>
      <c r="G87" t="s">
        <v>21</v>
      </c>
      <c r="H87" t="s">
        <v>22</v>
      </c>
      <c r="I87">
        <v>80.91</v>
      </c>
      <c r="J87" t="s">
        <v>240</v>
      </c>
      <c r="K87" t="s">
        <v>240</v>
      </c>
      <c r="L87" s="5">
        <v>80.91</v>
      </c>
      <c r="M87" s="2">
        <v>45455</v>
      </c>
      <c r="N87" s="2">
        <v>45456</v>
      </c>
      <c r="O87" s="5">
        <v>80.91</v>
      </c>
    </row>
    <row r="88" spans="1:16" x14ac:dyDescent="0.2">
      <c r="A88" t="s">
        <v>290</v>
      </c>
      <c r="B88" t="s">
        <v>16</v>
      </c>
      <c r="C88" s="2">
        <v>45434</v>
      </c>
      <c r="D88" t="s">
        <v>57</v>
      </c>
      <c r="E88" t="s">
        <v>19</v>
      </c>
      <c r="F88" s="9" t="s">
        <v>289</v>
      </c>
      <c r="G88" t="s">
        <v>21</v>
      </c>
      <c r="H88" t="s">
        <v>22</v>
      </c>
      <c r="I88">
        <v>400</v>
      </c>
      <c r="J88" t="s">
        <v>291</v>
      </c>
      <c r="K88" t="s">
        <v>291</v>
      </c>
      <c r="L88" s="5">
        <v>400</v>
      </c>
      <c r="M88" s="2">
        <v>45455</v>
      </c>
      <c r="N88" s="2">
        <v>45456</v>
      </c>
      <c r="O88" s="5">
        <v>396.13</v>
      </c>
    </row>
    <row r="89" spans="1:16" x14ac:dyDescent="0.2">
      <c r="A89" t="s">
        <v>293</v>
      </c>
      <c r="B89" t="s">
        <v>16</v>
      </c>
      <c r="C89" s="2">
        <v>45436</v>
      </c>
      <c r="D89" t="s">
        <v>57</v>
      </c>
      <c r="E89" t="s">
        <v>19</v>
      </c>
      <c r="F89" s="10" t="s">
        <v>292</v>
      </c>
      <c r="G89" t="s">
        <v>21</v>
      </c>
      <c r="H89" t="s">
        <v>22</v>
      </c>
      <c r="I89">
        <v>4950</v>
      </c>
      <c r="J89" t="s">
        <v>294</v>
      </c>
      <c r="K89" t="s">
        <v>294</v>
      </c>
      <c r="L89" s="5">
        <v>4950</v>
      </c>
      <c r="M89" s="6">
        <v>45483</v>
      </c>
      <c r="N89" s="2">
        <v>45484</v>
      </c>
      <c r="O89" s="5">
        <v>4950</v>
      </c>
    </row>
    <row r="90" spans="1:16" x14ac:dyDescent="0.2">
      <c r="A90" t="s">
        <v>296</v>
      </c>
      <c r="B90" t="s">
        <v>16</v>
      </c>
      <c r="C90" s="2">
        <v>45440</v>
      </c>
      <c r="D90" t="s">
        <v>57</v>
      </c>
      <c r="E90" t="s">
        <v>19</v>
      </c>
      <c r="F90" s="10" t="s">
        <v>295</v>
      </c>
      <c r="G90" t="s">
        <v>21</v>
      </c>
      <c r="H90" t="s">
        <v>22</v>
      </c>
      <c r="I90">
        <v>1570</v>
      </c>
      <c r="J90" t="s">
        <v>297</v>
      </c>
      <c r="K90" t="s">
        <v>297</v>
      </c>
      <c r="L90" s="5">
        <v>1570</v>
      </c>
      <c r="M90" s="2">
        <v>45455</v>
      </c>
      <c r="N90" s="2">
        <v>45459</v>
      </c>
      <c r="O90" s="5">
        <v>1570</v>
      </c>
    </row>
    <row r="91" spans="1:16" x14ac:dyDescent="0.2">
      <c r="A91" t="s">
        <v>300</v>
      </c>
      <c r="B91" t="s">
        <v>16</v>
      </c>
      <c r="C91" s="2">
        <v>45443</v>
      </c>
      <c r="D91" t="s">
        <v>57</v>
      </c>
      <c r="E91" t="s">
        <v>19</v>
      </c>
      <c r="F91" s="10" t="s">
        <v>298</v>
      </c>
      <c r="G91" t="s">
        <v>21</v>
      </c>
      <c r="H91" t="s">
        <v>22</v>
      </c>
      <c r="I91">
        <v>1238.76</v>
      </c>
      <c r="J91" t="s">
        <v>299</v>
      </c>
      <c r="K91" t="s">
        <v>299</v>
      </c>
      <c r="L91" s="5">
        <v>1238.76</v>
      </c>
      <c r="M91" s="2">
        <v>45482</v>
      </c>
      <c r="N91" s="2">
        <v>45485</v>
      </c>
      <c r="O91" s="5">
        <v>1238.76</v>
      </c>
    </row>
    <row r="92" spans="1:16" x14ac:dyDescent="0.2">
      <c r="A92" t="s">
        <v>302</v>
      </c>
      <c r="B92" t="s">
        <v>16</v>
      </c>
      <c r="C92" s="2">
        <v>45443</v>
      </c>
      <c r="D92" t="s">
        <v>57</v>
      </c>
      <c r="E92" t="s">
        <v>19</v>
      </c>
      <c r="F92" s="10" t="s">
        <v>301</v>
      </c>
      <c r="G92" t="s">
        <v>21</v>
      </c>
      <c r="H92" t="s">
        <v>22</v>
      </c>
      <c r="I92">
        <v>577.71</v>
      </c>
      <c r="J92" t="s">
        <v>299</v>
      </c>
      <c r="K92" t="s">
        <v>299</v>
      </c>
      <c r="L92" s="5">
        <v>577.71</v>
      </c>
      <c r="M92" s="2">
        <v>45482</v>
      </c>
      <c r="N92" s="2">
        <v>45485</v>
      </c>
      <c r="O92" s="5">
        <v>577.71</v>
      </c>
    </row>
    <row r="93" spans="1:16" x14ac:dyDescent="0.2">
      <c r="A93" t="s">
        <v>304</v>
      </c>
      <c r="B93" t="s">
        <v>16</v>
      </c>
      <c r="C93" s="2">
        <v>45446</v>
      </c>
      <c r="D93" t="s">
        <v>57</v>
      </c>
      <c r="E93" t="s">
        <v>19</v>
      </c>
      <c r="F93" s="10" t="s">
        <v>303</v>
      </c>
      <c r="G93" t="s">
        <v>21</v>
      </c>
      <c r="H93" t="s">
        <v>22</v>
      </c>
      <c r="I93">
        <v>1248</v>
      </c>
      <c r="J93" t="s">
        <v>305</v>
      </c>
      <c r="K93" t="s">
        <v>305</v>
      </c>
      <c r="L93" s="5">
        <v>1248</v>
      </c>
      <c r="M93" s="2">
        <v>45455</v>
      </c>
      <c r="N93" s="2">
        <v>45459</v>
      </c>
      <c r="O93" s="5">
        <v>1096.8399999999999</v>
      </c>
    </row>
    <row r="94" spans="1:16" x14ac:dyDescent="0.2">
      <c r="A94" t="s">
        <v>307</v>
      </c>
      <c r="B94" t="s">
        <v>16</v>
      </c>
      <c r="C94" s="2">
        <v>45449</v>
      </c>
      <c r="D94" t="s">
        <v>57</v>
      </c>
      <c r="E94" t="s">
        <v>19</v>
      </c>
      <c r="F94" s="10" t="s">
        <v>306</v>
      </c>
      <c r="G94" t="s">
        <v>21</v>
      </c>
      <c r="H94" t="s">
        <v>22</v>
      </c>
      <c r="I94">
        <v>350</v>
      </c>
      <c r="J94" t="s">
        <v>162</v>
      </c>
      <c r="K94" t="s">
        <v>162</v>
      </c>
      <c r="L94" s="5">
        <v>350</v>
      </c>
      <c r="M94" s="2">
        <v>45452</v>
      </c>
      <c r="N94" s="2">
        <v>45453</v>
      </c>
      <c r="O94" s="5">
        <v>0</v>
      </c>
      <c r="P94" t="s">
        <v>308</v>
      </c>
    </row>
    <row r="95" spans="1:16" x14ac:dyDescent="0.2">
      <c r="A95" t="s">
        <v>310</v>
      </c>
      <c r="B95" t="s">
        <v>16</v>
      </c>
      <c r="C95" s="2">
        <v>45449</v>
      </c>
      <c r="D95" t="s">
        <v>57</v>
      </c>
      <c r="E95" t="s">
        <v>19</v>
      </c>
      <c r="F95" s="10" t="s">
        <v>309</v>
      </c>
      <c r="G95" t="s">
        <v>21</v>
      </c>
      <c r="H95" t="s">
        <v>22</v>
      </c>
      <c r="I95">
        <v>199.64</v>
      </c>
      <c r="J95" t="s">
        <v>240</v>
      </c>
      <c r="K95" t="s">
        <v>240</v>
      </c>
      <c r="L95" s="5">
        <v>199.64</v>
      </c>
      <c r="M95" s="2">
        <v>45453</v>
      </c>
      <c r="N95" s="2">
        <v>45453</v>
      </c>
      <c r="O95" s="5">
        <v>199.64</v>
      </c>
    </row>
    <row r="96" spans="1:16" x14ac:dyDescent="0.2">
      <c r="A96" t="s">
        <v>311</v>
      </c>
      <c r="B96" t="s">
        <v>16</v>
      </c>
      <c r="C96" s="2">
        <v>45453</v>
      </c>
      <c r="D96" t="s">
        <v>57</v>
      </c>
      <c r="E96" t="s">
        <v>19</v>
      </c>
      <c r="F96" s="10" t="s">
        <v>312</v>
      </c>
      <c r="G96" t="s">
        <v>21</v>
      </c>
      <c r="H96" t="s">
        <v>22</v>
      </c>
      <c r="I96">
        <v>700</v>
      </c>
      <c r="J96" t="s">
        <v>313</v>
      </c>
      <c r="K96" t="s">
        <v>313</v>
      </c>
      <c r="L96" s="5">
        <v>700</v>
      </c>
      <c r="M96" s="2">
        <v>45455</v>
      </c>
      <c r="N96" s="2">
        <v>45455</v>
      </c>
      <c r="O96" s="5">
        <v>310.83999999999997</v>
      </c>
    </row>
    <row r="97" spans="1:15" x14ac:dyDescent="0.2">
      <c r="A97" t="s">
        <v>314</v>
      </c>
      <c r="B97" t="s">
        <v>16</v>
      </c>
      <c r="C97" s="2">
        <v>45453</v>
      </c>
      <c r="D97" t="s">
        <v>57</v>
      </c>
      <c r="E97" t="s">
        <v>19</v>
      </c>
      <c r="F97" s="10" t="s">
        <v>315</v>
      </c>
      <c r="G97" t="s">
        <v>21</v>
      </c>
      <c r="H97" t="s">
        <v>22</v>
      </c>
      <c r="I97">
        <v>150</v>
      </c>
      <c r="J97" t="s">
        <v>316</v>
      </c>
      <c r="K97" t="s">
        <v>316</v>
      </c>
      <c r="L97" s="5">
        <v>150</v>
      </c>
      <c r="M97" s="2">
        <v>45455</v>
      </c>
      <c r="N97" s="2">
        <v>45455</v>
      </c>
      <c r="O97" s="5">
        <v>33.68</v>
      </c>
    </row>
    <row r="98" spans="1:15" x14ac:dyDescent="0.2">
      <c r="A98" t="s">
        <v>318</v>
      </c>
      <c r="B98" t="s">
        <v>16</v>
      </c>
      <c r="C98" s="2">
        <v>45470</v>
      </c>
      <c r="D98" t="s">
        <v>57</v>
      </c>
      <c r="E98" t="s">
        <v>19</v>
      </c>
      <c r="F98" s="10" t="s">
        <v>319</v>
      </c>
      <c r="G98" t="s">
        <v>21</v>
      </c>
      <c r="H98" t="s">
        <v>112</v>
      </c>
      <c r="I98">
        <v>200</v>
      </c>
      <c r="J98" t="s">
        <v>317</v>
      </c>
      <c r="K98" t="s">
        <v>317</v>
      </c>
      <c r="L98" s="5">
        <v>200</v>
      </c>
      <c r="M98" s="2">
        <v>45485</v>
      </c>
      <c r="N98" s="2">
        <v>45485</v>
      </c>
      <c r="O98" s="5">
        <v>191.75</v>
      </c>
    </row>
    <row r="99" spans="1:15" x14ac:dyDescent="0.2">
      <c r="A99" t="s">
        <v>320</v>
      </c>
      <c r="B99" t="s">
        <v>16</v>
      </c>
      <c r="C99" s="2">
        <v>45477</v>
      </c>
      <c r="D99" t="s">
        <v>57</v>
      </c>
      <c r="E99" t="s">
        <v>19</v>
      </c>
      <c r="F99" s="10" t="s">
        <v>321</v>
      </c>
      <c r="G99" t="s">
        <v>21</v>
      </c>
      <c r="H99" t="s">
        <v>22</v>
      </c>
      <c r="I99">
        <v>4950</v>
      </c>
      <c r="J99" t="s">
        <v>322</v>
      </c>
      <c r="K99" t="s">
        <v>322</v>
      </c>
      <c r="L99" s="5">
        <v>4950</v>
      </c>
      <c r="M99" s="2">
        <v>45481</v>
      </c>
      <c r="N99" s="2">
        <v>45481</v>
      </c>
      <c r="O99" s="5">
        <v>4950</v>
      </c>
    </row>
    <row r="100" spans="1:15" x14ac:dyDescent="0.2">
      <c r="A100" t="s">
        <v>324</v>
      </c>
      <c r="B100" t="s">
        <v>16</v>
      </c>
      <c r="C100" s="2">
        <v>45477</v>
      </c>
      <c r="D100" t="s">
        <v>57</v>
      </c>
      <c r="E100" t="s">
        <v>19</v>
      </c>
      <c r="F100" s="10" t="s">
        <v>323</v>
      </c>
      <c r="G100" t="s">
        <v>21</v>
      </c>
      <c r="H100" t="s">
        <v>22</v>
      </c>
      <c r="I100">
        <v>500</v>
      </c>
      <c r="J100" t="s">
        <v>162</v>
      </c>
      <c r="K100" t="s">
        <v>162</v>
      </c>
      <c r="L100" s="5">
        <v>500</v>
      </c>
      <c r="M100" s="2">
        <v>45516</v>
      </c>
      <c r="N100" s="2">
        <v>45519</v>
      </c>
      <c r="O100" s="5">
        <v>215.88</v>
      </c>
    </row>
    <row r="101" spans="1:15" x14ac:dyDescent="0.2">
      <c r="A101" t="s">
        <v>326</v>
      </c>
      <c r="B101" t="s">
        <v>16</v>
      </c>
      <c r="C101" s="2">
        <v>45477</v>
      </c>
      <c r="D101" t="s">
        <v>57</v>
      </c>
      <c r="E101" t="s">
        <v>19</v>
      </c>
      <c r="F101" s="10" t="s">
        <v>325</v>
      </c>
      <c r="G101" t="s">
        <v>21</v>
      </c>
      <c r="H101" t="s">
        <v>22</v>
      </c>
      <c r="I101">
        <v>3000</v>
      </c>
      <c r="J101" t="s">
        <v>124</v>
      </c>
      <c r="K101" t="s">
        <v>124</v>
      </c>
      <c r="L101" s="5">
        <v>3000</v>
      </c>
      <c r="M101" s="2">
        <v>45516</v>
      </c>
      <c r="N101" s="2">
        <v>45519</v>
      </c>
      <c r="O101" s="5">
        <v>2167.44</v>
      </c>
    </row>
    <row r="102" spans="1:15" x14ac:dyDescent="0.2">
      <c r="A102" t="s">
        <v>328</v>
      </c>
      <c r="B102" t="s">
        <v>16</v>
      </c>
      <c r="C102" s="2">
        <v>45477</v>
      </c>
      <c r="D102" t="s">
        <v>57</v>
      </c>
      <c r="E102" t="s">
        <v>19</v>
      </c>
      <c r="F102" s="10" t="s">
        <v>327</v>
      </c>
      <c r="G102" t="s">
        <v>21</v>
      </c>
      <c r="H102" t="s">
        <v>22</v>
      </c>
      <c r="I102">
        <v>2200</v>
      </c>
      <c r="J102" t="s">
        <v>124</v>
      </c>
      <c r="K102" t="s">
        <v>124</v>
      </c>
      <c r="L102" s="5">
        <v>2200</v>
      </c>
      <c r="M102" s="2">
        <v>45539</v>
      </c>
      <c r="N102" s="2">
        <v>45541</v>
      </c>
      <c r="O102" s="5">
        <v>1995.98</v>
      </c>
    </row>
    <row r="103" spans="1:15" x14ac:dyDescent="0.2">
      <c r="A103" t="s">
        <v>329</v>
      </c>
      <c r="B103" t="s">
        <v>16</v>
      </c>
      <c r="C103" s="2">
        <v>45478</v>
      </c>
      <c r="D103" t="s">
        <v>57</v>
      </c>
      <c r="E103" t="s">
        <v>19</v>
      </c>
      <c r="F103" s="10" t="s">
        <v>334</v>
      </c>
      <c r="G103" t="s">
        <v>21</v>
      </c>
      <c r="H103" t="s">
        <v>22</v>
      </c>
      <c r="I103">
        <v>850</v>
      </c>
      <c r="J103" t="s">
        <v>340</v>
      </c>
      <c r="K103" t="s">
        <v>340</v>
      </c>
      <c r="L103">
        <v>850</v>
      </c>
      <c r="M103" s="2">
        <v>45491</v>
      </c>
      <c r="N103" s="2">
        <v>45491</v>
      </c>
      <c r="O103">
        <v>850</v>
      </c>
    </row>
    <row r="104" spans="1:15" x14ac:dyDescent="0.2">
      <c r="A104" t="s">
        <v>330</v>
      </c>
      <c r="B104" t="s">
        <v>16</v>
      </c>
      <c r="C104" s="2">
        <v>45478</v>
      </c>
      <c r="D104" t="s">
        <v>57</v>
      </c>
      <c r="E104" t="s">
        <v>19</v>
      </c>
      <c r="F104" s="10" t="s">
        <v>335</v>
      </c>
      <c r="G104" t="s">
        <v>21</v>
      </c>
      <c r="H104" t="s">
        <v>22</v>
      </c>
      <c r="I104">
        <v>850</v>
      </c>
      <c r="J104" t="s">
        <v>341</v>
      </c>
      <c r="K104" t="s">
        <v>341</v>
      </c>
      <c r="L104">
        <v>850</v>
      </c>
      <c r="M104" s="2">
        <v>45491</v>
      </c>
      <c r="N104" s="2">
        <v>45491</v>
      </c>
      <c r="O104">
        <v>850</v>
      </c>
    </row>
    <row r="105" spans="1:15" x14ac:dyDescent="0.2">
      <c r="A105" t="s">
        <v>331</v>
      </c>
      <c r="B105" t="s">
        <v>16</v>
      </c>
      <c r="C105" s="2">
        <v>45478</v>
      </c>
      <c r="D105" t="s">
        <v>57</v>
      </c>
      <c r="E105" t="s">
        <v>19</v>
      </c>
      <c r="F105" s="10" t="s">
        <v>336</v>
      </c>
      <c r="G105" t="s">
        <v>21</v>
      </c>
      <c r="H105" t="s">
        <v>22</v>
      </c>
      <c r="I105">
        <v>850</v>
      </c>
      <c r="J105" t="s">
        <v>342</v>
      </c>
      <c r="K105" t="s">
        <v>342</v>
      </c>
      <c r="L105">
        <v>850</v>
      </c>
      <c r="M105" s="2">
        <v>45491</v>
      </c>
      <c r="N105" s="2">
        <v>45491</v>
      </c>
      <c r="O105">
        <v>850</v>
      </c>
    </row>
    <row r="106" spans="1:15" x14ac:dyDescent="0.2">
      <c r="A106" t="s">
        <v>332</v>
      </c>
      <c r="B106" t="s">
        <v>16</v>
      </c>
      <c r="C106" s="2">
        <v>45478</v>
      </c>
      <c r="D106" t="s">
        <v>57</v>
      </c>
      <c r="E106" t="s">
        <v>19</v>
      </c>
      <c r="F106" s="10" t="s">
        <v>337</v>
      </c>
      <c r="G106" t="s">
        <v>21</v>
      </c>
      <c r="H106" t="s">
        <v>22</v>
      </c>
      <c r="I106">
        <v>850</v>
      </c>
      <c r="J106" t="s">
        <v>343</v>
      </c>
      <c r="K106" t="s">
        <v>343</v>
      </c>
      <c r="L106">
        <v>850</v>
      </c>
      <c r="M106" s="2">
        <v>45491</v>
      </c>
      <c r="N106" s="2">
        <v>45491</v>
      </c>
      <c r="O106">
        <v>850</v>
      </c>
    </row>
    <row r="107" spans="1:15" x14ac:dyDescent="0.2">
      <c r="A107" t="s">
        <v>333</v>
      </c>
      <c r="B107" t="s">
        <v>16</v>
      </c>
      <c r="C107" s="2">
        <v>45478</v>
      </c>
      <c r="D107" t="s">
        <v>57</v>
      </c>
      <c r="E107" t="s">
        <v>19</v>
      </c>
      <c r="F107" s="10" t="s">
        <v>338</v>
      </c>
      <c r="G107" t="s">
        <v>21</v>
      </c>
      <c r="H107" t="s">
        <v>22</v>
      </c>
      <c r="I107">
        <v>850</v>
      </c>
      <c r="J107" t="s">
        <v>344</v>
      </c>
      <c r="K107" t="s">
        <v>344</v>
      </c>
      <c r="L107">
        <v>850</v>
      </c>
      <c r="M107" s="2">
        <v>45491</v>
      </c>
      <c r="N107" s="2">
        <v>45491</v>
      </c>
      <c r="O107">
        <v>850</v>
      </c>
    </row>
    <row r="108" spans="1:15" x14ac:dyDescent="0.2">
      <c r="A108" t="s">
        <v>329</v>
      </c>
      <c r="B108" t="s">
        <v>16</v>
      </c>
      <c r="C108" s="2">
        <v>45478</v>
      </c>
      <c r="D108" t="s">
        <v>57</v>
      </c>
      <c r="E108" t="s">
        <v>19</v>
      </c>
      <c r="F108" s="10" t="s">
        <v>339</v>
      </c>
      <c r="G108" t="s">
        <v>21</v>
      </c>
      <c r="H108" t="s">
        <v>22</v>
      </c>
      <c r="I108">
        <v>850</v>
      </c>
      <c r="J108" t="s">
        <v>345</v>
      </c>
      <c r="K108" t="s">
        <v>345</v>
      </c>
      <c r="L108">
        <v>850</v>
      </c>
      <c r="M108" s="2">
        <v>45491</v>
      </c>
      <c r="N108" s="2">
        <v>45491</v>
      </c>
      <c r="O108">
        <v>850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Esportazione Gare</vt:lpstr>
      <vt:lpstr>2024 Pre Traspare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walter.bina</dc:creator>
  <cp:lastModifiedBy>Walter Bina</cp:lastModifiedBy>
  <dcterms:created xsi:type="dcterms:W3CDTF">2024-11-05T08:24:35Z</dcterms:created>
  <dcterms:modified xsi:type="dcterms:W3CDTF">2025-06-04T12:40:33Z</dcterms:modified>
</cp:coreProperties>
</file>